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2 TRIMESTRE  DEL IMPLAN 2023\"/>
    </mc:Choice>
  </mc:AlternateContent>
  <xr:revisionPtr revIDLastSave="0" documentId="13_ncr:1_{3533CC47-4BB3-4995-8457-75C3AA5719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4)" sheetId="5" r:id="rId1"/>
    <sheet name="Catálogos" sheetId="2" state="hidden" r:id="rId2"/>
  </sheets>
  <definedNames>
    <definedName name="_xlnm.Print_Titles" localSheetId="0">'Informe Trimestral (4)'!$1:$11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5" l="1"/>
  <c r="X13" i="5"/>
  <c r="Y13" i="5"/>
  <c r="Z13" i="5"/>
  <c r="W14" i="5"/>
  <c r="X14" i="5"/>
  <c r="Y14" i="5"/>
  <c r="Z14" i="5"/>
  <c r="W15" i="5"/>
  <c r="X15" i="5"/>
  <c r="Y15" i="5"/>
  <c r="Z15" i="5"/>
  <c r="W16" i="5"/>
  <c r="X16" i="5"/>
  <c r="Y16" i="5"/>
  <c r="Z16" i="5"/>
  <c r="W17" i="5"/>
  <c r="X17" i="5"/>
  <c r="Y17" i="5"/>
  <c r="Z17" i="5"/>
  <c r="W18" i="5"/>
  <c r="X18" i="5"/>
  <c r="Y18" i="5"/>
  <c r="Z18" i="5"/>
  <c r="W19" i="5"/>
  <c r="X19" i="5"/>
  <c r="Y19" i="5"/>
  <c r="Z19" i="5"/>
  <c r="W20" i="5"/>
  <c r="X20" i="5"/>
  <c r="Y20" i="5"/>
  <c r="Z20" i="5"/>
  <c r="W21" i="5"/>
  <c r="X21" i="5"/>
  <c r="Y21" i="5"/>
  <c r="Z21" i="5"/>
  <c r="V21" i="5" l="1"/>
  <c r="Q21" i="5"/>
  <c r="V20" i="5"/>
  <c r="AA20" i="5"/>
  <c r="Q20" i="5"/>
  <c r="V19" i="5"/>
  <c r="AA19" i="5"/>
  <c r="Q19" i="5"/>
  <c r="AA21" i="5" l="1"/>
  <c r="V18" i="5"/>
  <c r="Q18" i="5"/>
  <c r="AA17" i="5"/>
  <c r="V17" i="5"/>
  <c r="Q17" i="5"/>
  <c r="V16" i="5"/>
  <c r="Q16" i="5"/>
  <c r="V15" i="5"/>
  <c r="Q15" i="5"/>
  <c r="V14" i="5"/>
  <c r="Q14" i="5"/>
  <c r="V13" i="5"/>
  <c r="Q13" i="5"/>
  <c r="Z12" i="5"/>
  <c r="Y12" i="5"/>
  <c r="X12" i="5"/>
  <c r="W12" i="5"/>
  <c r="V12" i="5"/>
  <c r="Q12" i="5"/>
  <c r="AA15" i="5" l="1"/>
  <c r="AA16" i="5"/>
  <c r="AA12" i="5"/>
  <c r="AA14" i="5"/>
  <c r="AA13" i="5"/>
  <c r="AA18" i="5"/>
</calcChain>
</file>

<file path=xl/sharedStrings.xml><?xml version="1.0" encoding="utf-8"?>
<sst xmlns="http://schemas.openxmlformats.org/spreadsheetml/2006/main" count="217" uniqueCount="156">
  <si>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</si>
  <si>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</si>
  <si>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</si>
  <si>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</si>
  <si>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</si>
  <si>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</si>
  <si>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</si>
  <si>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</si>
  <si>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</si>
  <si>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</si>
  <si>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</si>
  <si>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</si>
  <si>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</si>
  <si>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</si>
  <si>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</si>
  <si>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</si>
  <si>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</si>
  <si>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</si>
  <si>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</si>
  <si>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</si>
  <si>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</si>
  <si>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</si>
  <si>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</si>
  <si>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</si>
  <si>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</si>
  <si>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</si>
  <si>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</si>
  <si>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</si>
  <si>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</si>
  <si>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</si>
  <si>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</si>
  <si>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</si>
  <si>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</si>
  <si>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</si>
  <si>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</si>
  <si>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</si>
  <si>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</si>
  <si>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</si>
  <si>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</si>
  <si>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</si>
  <si>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</si>
  <si>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</si>
  <si>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</si>
  <si>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</si>
  <si>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</si>
  <si>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</si>
  <si>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</si>
  <si>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</si>
  <si>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</si>
  <si>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</si>
  <si>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</si>
  <si>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</si>
  <si>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</si>
  <si>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</si>
  <si>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</si>
  <si>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</si>
  <si>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</si>
  <si>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</si>
  <si>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</si>
  <si>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</si>
  <si>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</si>
  <si>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</si>
  <si>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</si>
  <si>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</si>
  <si>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</si>
  <si>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</si>
  <si>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</si>
  <si>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</si>
  <si>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</si>
  <si>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</si>
  <si>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</si>
  <si>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</si>
  <si>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</si>
  <si>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</si>
  <si>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</si>
  <si>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</si>
  <si>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</si>
  <si>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</si>
  <si>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</si>
  <si>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</si>
  <si>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</si>
  <si>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</si>
  <si>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</si>
  <si>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</si>
  <si>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</si>
  <si>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</si>
  <si>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</si>
  <si>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</si>
  <si>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</si>
  <si>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</si>
  <si>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</si>
  <si>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</si>
  <si>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</si>
  <si>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</si>
  <si>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</si>
  <si>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</si>
  <si>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</si>
  <si>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</si>
  <si>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</si>
  <si>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</si>
  <si>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</si>
  <si>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</si>
  <si>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</si>
  <si>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</si>
  <si>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</si>
  <si>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Fin</t>
  </si>
  <si>
    <t>Porcentaje de estrategias para la mejora de la gestión gubernamental implementadas</t>
  </si>
  <si>
    <t>Mide el número de estrategias implementadas con las dependencias y entidades de la administración pública municipal para la dotación de equipo computacional al personal administrativo</t>
  </si>
  <si>
    <t>(Número de lotes de equipo adquirido / Número de lotes de equipo solicitado) * 100</t>
  </si>
  <si>
    <t>Anual</t>
  </si>
  <si>
    <t>Propósito</t>
  </si>
  <si>
    <t>Porcentaje de personas que perciben mejor atención encuestadas</t>
  </si>
  <si>
    <t>Mide el número de personas encuestadas respecto a la satisfacción de los servicios otorgados en la Secretaría de Recursos Humanos y Materiales</t>
  </si>
  <si>
    <t>(Número de personas encuestadas / Número de personas atendidas) * 100</t>
  </si>
  <si>
    <t>Porcentaje de acciones de gestión e
institucionales del municipio fortalecidas</t>
  </si>
  <si>
    <t>(No. de acciones realizadas/No. de acciones programadas)*100</t>
  </si>
  <si>
    <t>Porcentaje de actividades de capacitación y fortalecimiento de habilidades realizadas.</t>
  </si>
  <si>
    <t>Mide el número de servidoras y servidores públicos municipales capacitados.</t>
  </si>
  <si>
    <t>(Número de servidoras y servidores públicos capacitados / Número total de servidoras y servidores públicos activos) * 100</t>
  </si>
  <si>
    <t>Porcentaje de acciones para la creación del modelo de gestión gubernamental realizadas</t>
  </si>
  <si>
    <t>Mide el numero de las reuniones realizadas con las mesas Directivas de los diferentes sindicatos.</t>
  </si>
  <si>
    <t>(numero de reuniones realizadas/el numero de reuniones programadas)*100</t>
  </si>
  <si>
    <t>Mide los avances de la información solicitada a cada una de las direcciones adscritas a la Secretaría de Recursos Humanos y Materiales, respecto a los manuales de Procedimientos.</t>
  </si>
  <si>
    <t>(No. de documentales recibidas/No. de documentales solicitadas)*100</t>
  </si>
  <si>
    <t>Porcentaje de actividades para la gestión de adquisición de equipo computacional realizadas</t>
  </si>
  <si>
    <t>Mide el número de las solicitudes genradas por las dependencias con las que cuenta el Municipio de Oaxaca de Juárez  para la adquisición de bienes y/o servicios.</t>
  </si>
  <si>
    <t>(Número de solicitudes atendidas/Número de solicitudes recibidas)*100</t>
  </si>
  <si>
    <t>MTRO. JOSE ANTONIO SANCHEZ CORTEZ</t>
  </si>
  <si>
    <t>HUMANOS Y MATERIALES</t>
  </si>
  <si>
    <t xml:space="preserve">ENC. DE LA SECRETARIA DE RECURSOS </t>
  </si>
  <si>
    <t>Mide el número de acciones que contribuya a las gestiones institucionales para poder atender las demandas y necesidades del personal del Municipio de Oaxaca de Júarez.</t>
  </si>
  <si>
    <t>Actividad 1.4</t>
  </si>
  <si>
    <t>Componente 2</t>
  </si>
  <si>
    <t>Componente 1</t>
  </si>
  <si>
    <t>Actividad  1.1</t>
  </si>
  <si>
    <t>Actividad 1.2</t>
  </si>
  <si>
    <t>Actividad  1.3</t>
  </si>
  <si>
    <t>Porcentaje de dependencias y entidades  municipales con equipamiento computacional entregado</t>
  </si>
  <si>
    <t>Mide el numero de expedientes por dependencia o entidad que se genera para la adquisición de equipos de computo</t>
  </si>
  <si>
    <t>(Numero de expedientes validados/Numero de expedientes Recibidas)*100</t>
  </si>
  <si>
    <t>Actividad 2.1</t>
  </si>
  <si>
    <t>Porcentaje de acciones para la adquisición de equipo computacional realizadas</t>
  </si>
  <si>
    <t>Mide el numero de solicitudes recibidas por las diversas dependencias o entidades para la adquisicion de equipo de computo</t>
  </si>
  <si>
    <t>(Numero de solicitudes atendidas/Numero de solicitudes recibidas)*100</t>
  </si>
  <si>
    <t>Actividad 2.2</t>
  </si>
  <si>
    <t>Porcentaje de equipo computacional entregado</t>
  </si>
  <si>
    <t>Mide el numero de equipos que fueron entregados a los trabajadores administrativos mediante un acta entrega de dicho bien</t>
  </si>
  <si>
    <t>(Numero de equipos otorgados al personal administrativo del Municipio de Oaxaca de Juarez por las diferentes areas Municipales/Numero de equipos solicitados por el personal administrativo del Municipio de Oaxaca de Juarez por la diferentes areas Municipales)*100</t>
  </si>
  <si>
    <t>C.P. ONOFRE VELASCO ALAVEZ</t>
  </si>
  <si>
    <t>ENLACE ADMINISTRATIVO</t>
  </si>
  <si>
    <t>OFICINISTA "E"</t>
  </si>
  <si>
    <t>EJE 3. Gobierno Abierto, Moderno y Eficaz</t>
  </si>
  <si>
    <t>Informes internos generados por el area operativa responsable</t>
  </si>
  <si>
    <t>Se informa el 0%  de la actividad mediante el oficio SRHyM/DCA/ENC/02/2023, emitido por el Departamento de Control de Almacén.</t>
  </si>
  <si>
    <t xml:space="preserve"> Se informa el  2 % de la actividad mediante oficio SRHYM/DCH/653/2023 Emitido por la Dirección de Capital Humano. Se anexan los informes de la Capacitación.</t>
  </si>
  <si>
    <t xml:space="preserve"> Se informa el  2 % de la actividad mediante oficio SRHYM/DCH/653/2023 Emitido por la Dirección de Capital Humano. Se anexan los informes de la Capacitación  e Informes internos generados por el area operativa responsable  y se informa el 0%  de la actividad mediante el oficio SRHyM/DCA/ENC/02/2023, emitido por el Departamento de Control de Almacén.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</si>
</sst>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16" borderId="0" xfId="0" applyFont="1" applyFill="1"/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quotePrefix="1" applyNumberFormat="1" applyFont="1" applyFill="1" applyBorder="1" applyAlignment="1">
      <alignment vertical="center"/>
    </xf>
    <xf numFmtId="3" fontId="4" fillId="4" borderId="1" xfId="0" quotePrefix="1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quotePrefix="1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9" fontId="4" fillId="16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3" fontId="4" fillId="16" borderId="1" xfId="0" quotePrefix="1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3" fontId="4" fillId="0" borderId="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98" zoomScaleNormal="98" workbookViewId="0">
      <pane ySplit="10" topLeftCell="A20" activePane="bottomLeft" state="frozen"/>
      <selection activeCell="A10" sqref="A10"/>
      <selection pane="bottomLeft" activeCell="S21" sqref="S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7.7109375" style="1" bestFit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5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22.5" customHeight="1" x14ac:dyDescent="0.2">
      <c r="A2" s="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x14ac:dyDescent="0.2">
      <c r="A3" s="5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0.7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2" customFormat="1" ht="14.25" x14ac:dyDescent="0.15">
      <c r="A5" s="6"/>
      <c r="B5" s="18" t="s">
        <v>1</v>
      </c>
      <c r="C5" s="18"/>
      <c r="D5" s="19" t="s">
        <v>34</v>
      </c>
      <c r="E5" s="20"/>
      <c r="F5" s="20"/>
      <c r="G5" s="20"/>
      <c r="H5" s="20"/>
      <c r="I5" s="20"/>
      <c r="J5" s="20"/>
      <c r="K5" s="13" t="s">
        <v>90</v>
      </c>
      <c r="L5" s="6"/>
      <c r="M5" s="21" t="s">
        <v>2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s="2" customFormat="1" ht="15" x14ac:dyDescent="0.15">
      <c r="A6" s="6"/>
      <c r="B6" s="22" t="s">
        <v>3</v>
      </c>
      <c r="C6" s="23"/>
      <c r="D6" s="19" t="s">
        <v>79</v>
      </c>
      <c r="E6" s="20"/>
      <c r="F6" s="20"/>
      <c r="G6" s="20"/>
      <c r="H6" s="20"/>
      <c r="I6" s="20"/>
      <c r="J6" s="20"/>
      <c r="K6" s="13" t="s">
        <v>90</v>
      </c>
      <c r="L6" s="6"/>
      <c r="M6" s="24" t="s">
        <v>4</v>
      </c>
      <c r="N6" s="24"/>
      <c r="O6" s="25" t="s">
        <v>151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2" customFormat="1" ht="25.5" customHeight="1" x14ac:dyDescent="0.15">
      <c r="A7" s="6"/>
      <c r="B7" s="26" t="s">
        <v>5</v>
      </c>
      <c r="C7" s="27"/>
      <c r="D7" s="19" t="s">
        <v>92</v>
      </c>
      <c r="E7" s="20"/>
      <c r="F7" s="20"/>
      <c r="G7" s="20"/>
      <c r="H7" s="20"/>
      <c r="I7" s="20"/>
      <c r="J7" s="20"/>
      <c r="K7" s="13" t="s">
        <v>90</v>
      </c>
      <c r="L7" s="6"/>
      <c r="M7" s="24" t="s">
        <v>6</v>
      </c>
      <c r="N7" s="24"/>
      <c r="O7" s="28" t="s">
        <v>97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s="2" customFormat="1" ht="11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2.75" customHeight="1" x14ac:dyDescent="0.15">
      <c r="A9" s="6"/>
      <c r="B9" s="29" t="s">
        <v>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30" t="s">
        <v>8</v>
      </c>
      <c r="N9" s="30"/>
      <c r="O9" s="30"/>
      <c r="P9" s="30"/>
      <c r="Q9" s="30"/>
      <c r="R9" s="31" t="s">
        <v>9</v>
      </c>
      <c r="S9" s="31"/>
      <c r="T9" s="31"/>
      <c r="U9" s="31"/>
      <c r="V9" s="31"/>
      <c r="W9" s="32" t="s">
        <v>96</v>
      </c>
      <c r="X9" s="32"/>
      <c r="Y9" s="32"/>
      <c r="Z9" s="32"/>
      <c r="AA9" s="32"/>
      <c r="AB9" s="33" t="s">
        <v>10</v>
      </c>
    </row>
    <row r="10" spans="1:28" s="3" customFormat="1" ht="40.5" customHeight="1" x14ac:dyDescent="0.15">
      <c r="A10" s="7"/>
      <c r="B10" s="43" t="s">
        <v>11</v>
      </c>
      <c r="C10" s="44" t="s">
        <v>12</v>
      </c>
      <c r="D10" s="44" t="s">
        <v>13</v>
      </c>
      <c r="E10" s="44" t="s">
        <v>14</v>
      </c>
      <c r="F10" s="43" t="s">
        <v>15</v>
      </c>
      <c r="G10" s="44" t="s">
        <v>16</v>
      </c>
      <c r="H10" s="44" t="s">
        <v>17</v>
      </c>
      <c r="I10" s="43" t="s">
        <v>18</v>
      </c>
      <c r="J10" s="43" t="s">
        <v>19</v>
      </c>
      <c r="K10" s="44" t="s">
        <v>20</v>
      </c>
      <c r="L10" s="44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36" t="s">
        <v>21</v>
      </c>
      <c r="S10" s="36" t="s">
        <v>22</v>
      </c>
      <c r="T10" s="36" t="s">
        <v>23</v>
      </c>
      <c r="U10" s="36" t="s">
        <v>24</v>
      </c>
      <c r="V10" s="36" t="s">
        <v>95</v>
      </c>
      <c r="W10" s="45" t="s">
        <v>21</v>
      </c>
      <c r="X10" s="45" t="s">
        <v>22</v>
      </c>
      <c r="Y10" s="45" t="s">
        <v>23</v>
      </c>
      <c r="Z10" s="45" t="s">
        <v>24</v>
      </c>
      <c r="AA10" s="46" t="s">
        <v>25</v>
      </c>
      <c r="AB10" s="33"/>
    </row>
    <row r="11" spans="1:28" s="3" customFormat="1" ht="13.5" customHeight="1" x14ac:dyDescent="0.15">
      <c r="A11" s="7"/>
      <c r="B11" s="43"/>
      <c r="C11" s="44"/>
      <c r="D11" s="44"/>
      <c r="E11" s="44"/>
      <c r="F11" s="44"/>
      <c r="G11" s="44"/>
      <c r="H11" s="44"/>
      <c r="I11" s="43"/>
      <c r="J11" s="43"/>
      <c r="K11" s="8" t="s">
        <v>26</v>
      </c>
      <c r="L11" s="8" t="s">
        <v>27</v>
      </c>
      <c r="M11" s="34"/>
      <c r="N11" s="34"/>
      <c r="O11" s="34"/>
      <c r="P11" s="34"/>
      <c r="Q11" s="35"/>
      <c r="R11" s="36"/>
      <c r="S11" s="36"/>
      <c r="T11" s="36"/>
      <c r="U11" s="36"/>
      <c r="V11" s="37"/>
      <c r="W11" s="45"/>
      <c r="X11" s="45"/>
      <c r="Y11" s="45"/>
      <c r="Z11" s="45"/>
      <c r="AA11" s="46"/>
      <c r="AB11" s="33"/>
    </row>
    <row r="12" spans="1:28" s="4" customFormat="1" ht="171" x14ac:dyDescent="0.2">
      <c r="A12" s="9"/>
      <c r="B12" s="47" t="s">
        <v>105</v>
      </c>
      <c r="C12" s="47" t="s">
        <v>106</v>
      </c>
      <c r="D12" s="47" t="s">
        <v>107</v>
      </c>
      <c r="E12" s="47" t="s">
        <v>108</v>
      </c>
      <c r="F12" s="48" t="s">
        <v>98</v>
      </c>
      <c r="G12" s="48" t="s">
        <v>99</v>
      </c>
      <c r="H12" s="48" t="s">
        <v>100</v>
      </c>
      <c r="I12" s="47" t="s">
        <v>109</v>
      </c>
      <c r="J12" s="48" t="s">
        <v>102</v>
      </c>
      <c r="K12" s="49">
        <v>0.3</v>
      </c>
      <c r="L12" s="15">
        <v>2022</v>
      </c>
      <c r="M12" s="50">
        <v>0</v>
      </c>
      <c r="N12" s="50">
        <v>0</v>
      </c>
      <c r="O12" s="50">
        <v>0</v>
      </c>
      <c r="P12" s="50">
        <v>100</v>
      </c>
      <c r="Q12" s="51">
        <f t="shared" ref="Q12:Q21" si="0">SUM(M12:P12)</f>
        <v>100</v>
      </c>
      <c r="R12" s="52">
        <v>0</v>
      </c>
      <c r="S12" s="52">
        <v>0</v>
      </c>
      <c r="T12" s="52">
        <v>0</v>
      </c>
      <c r="U12" s="52">
        <v>0</v>
      </c>
      <c r="V12" s="53">
        <f t="shared" ref="V12:V21" si="1">SUM(R12:U12)</f>
        <v>0</v>
      </c>
      <c r="W12" s="54">
        <f t="shared" ref="W12" si="2">M12-R12</f>
        <v>0</v>
      </c>
      <c r="X12" s="54">
        <f t="shared" ref="X12:Z12" si="3">N12-S12</f>
        <v>0</v>
      </c>
      <c r="Y12" s="54">
        <f t="shared" si="3"/>
        <v>0</v>
      </c>
      <c r="Z12" s="54">
        <f t="shared" si="3"/>
        <v>100</v>
      </c>
      <c r="AA12" s="54">
        <f t="shared" ref="AA12:AA21" si="4">SUM(W12:Z12)</f>
        <v>100</v>
      </c>
      <c r="AB12" s="47"/>
    </row>
    <row r="13" spans="1:28" ht="128.25" x14ac:dyDescent="0.2">
      <c r="A13" s="5"/>
      <c r="B13" s="48" t="s">
        <v>110</v>
      </c>
      <c r="C13" s="48" t="s">
        <v>111</v>
      </c>
      <c r="D13" s="48" t="s">
        <v>112</v>
      </c>
      <c r="E13" s="48" t="s">
        <v>113</v>
      </c>
      <c r="F13" s="48" t="s">
        <v>98</v>
      </c>
      <c r="G13" s="48" t="s">
        <v>99</v>
      </c>
      <c r="H13" s="48" t="s">
        <v>100</v>
      </c>
      <c r="I13" s="47" t="s">
        <v>109</v>
      </c>
      <c r="J13" s="48" t="s">
        <v>102</v>
      </c>
      <c r="K13" s="55">
        <v>0</v>
      </c>
      <c r="L13" s="15">
        <v>2022</v>
      </c>
      <c r="M13" s="56">
        <v>0</v>
      </c>
      <c r="N13" s="56">
        <v>0</v>
      </c>
      <c r="O13" s="56">
        <v>0</v>
      </c>
      <c r="P13" s="56">
        <v>100</v>
      </c>
      <c r="Q13" s="51">
        <f t="shared" si="0"/>
        <v>100</v>
      </c>
      <c r="R13" s="57">
        <v>0</v>
      </c>
      <c r="S13" s="57">
        <v>0</v>
      </c>
      <c r="T13" s="57">
        <v>0</v>
      </c>
      <c r="U13" s="57">
        <v>0</v>
      </c>
      <c r="V13" s="53">
        <f t="shared" si="1"/>
        <v>0</v>
      </c>
      <c r="W13" s="54">
        <f t="shared" ref="W13:W21" si="5">M13-R13</f>
        <v>0</v>
      </c>
      <c r="X13" s="54">
        <f t="shared" ref="X13:X21" si="6">N13-S13</f>
        <v>0</v>
      </c>
      <c r="Y13" s="54">
        <f t="shared" ref="Y13:Y21" si="7">O13-T13</f>
        <v>0</v>
      </c>
      <c r="Z13" s="54">
        <f t="shared" ref="Z13:Z21" si="8">P13-U13</f>
        <v>100</v>
      </c>
      <c r="AA13" s="54">
        <f t="shared" si="4"/>
        <v>100</v>
      </c>
      <c r="AB13" s="48"/>
    </row>
    <row r="14" spans="1:28" ht="212.25" customHeight="1" x14ac:dyDescent="0.2">
      <c r="A14" s="5"/>
      <c r="B14" s="48" t="s">
        <v>133</v>
      </c>
      <c r="C14" s="48" t="s">
        <v>114</v>
      </c>
      <c r="D14" s="48" t="s">
        <v>130</v>
      </c>
      <c r="E14" s="48" t="s">
        <v>115</v>
      </c>
      <c r="F14" s="48" t="s">
        <v>98</v>
      </c>
      <c r="G14" s="48" t="s">
        <v>99</v>
      </c>
      <c r="H14" s="48" t="s">
        <v>100</v>
      </c>
      <c r="I14" s="48" t="s">
        <v>101</v>
      </c>
      <c r="J14" s="48" t="s">
        <v>102</v>
      </c>
      <c r="K14" s="55">
        <v>0</v>
      </c>
      <c r="L14" s="15">
        <v>2022</v>
      </c>
      <c r="M14" s="56">
        <v>20</v>
      </c>
      <c r="N14" s="50">
        <v>36</v>
      </c>
      <c r="O14" s="50">
        <v>30</v>
      </c>
      <c r="P14" s="50">
        <v>14</v>
      </c>
      <c r="Q14" s="51">
        <f t="shared" si="0"/>
        <v>100</v>
      </c>
      <c r="R14" s="57">
        <v>20</v>
      </c>
      <c r="S14" s="57">
        <v>17</v>
      </c>
      <c r="T14" s="57">
        <v>0</v>
      </c>
      <c r="U14" s="57">
        <v>0</v>
      </c>
      <c r="V14" s="53">
        <f t="shared" si="1"/>
        <v>37</v>
      </c>
      <c r="W14" s="54">
        <f t="shared" si="5"/>
        <v>0</v>
      </c>
      <c r="X14" s="54">
        <f t="shared" si="6"/>
        <v>19</v>
      </c>
      <c r="Y14" s="54">
        <f t="shared" si="7"/>
        <v>30</v>
      </c>
      <c r="Z14" s="54">
        <f t="shared" si="8"/>
        <v>14</v>
      </c>
      <c r="AA14" s="54">
        <f t="shared" si="4"/>
        <v>63</v>
      </c>
      <c r="AB14" s="48" t="s">
        <v>155</v>
      </c>
    </row>
    <row r="15" spans="1:28" s="14" customFormat="1" ht="114" x14ac:dyDescent="0.2">
      <c r="B15" s="58" t="s">
        <v>134</v>
      </c>
      <c r="C15" s="58" t="s">
        <v>116</v>
      </c>
      <c r="D15" s="58" t="s">
        <v>117</v>
      </c>
      <c r="E15" s="58" t="s">
        <v>118</v>
      </c>
      <c r="F15" s="58" t="s">
        <v>98</v>
      </c>
      <c r="G15" s="58" t="s">
        <v>103</v>
      </c>
      <c r="H15" s="58" t="s">
        <v>100</v>
      </c>
      <c r="I15" s="58" t="s">
        <v>104</v>
      </c>
      <c r="J15" s="58" t="s">
        <v>102</v>
      </c>
      <c r="K15" s="59">
        <v>0</v>
      </c>
      <c r="L15" s="60">
        <v>2022</v>
      </c>
      <c r="M15" s="61">
        <v>0</v>
      </c>
      <c r="N15" s="62">
        <v>20</v>
      </c>
      <c r="O15" s="62">
        <v>40</v>
      </c>
      <c r="P15" s="62">
        <v>40</v>
      </c>
      <c r="Q15" s="61">
        <f t="shared" si="0"/>
        <v>100</v>
      </c>
      <c r="R15" s="63">
        <v>0</v>
      </c>
      <c r="S15" s="63">
        <v>2</v>
      </c>
      <c r="T15" s="63">
        <v>0</v>
      </c>
      <c r="U15" s="63">
        <v>0</v>
      </c>
      <c r="V15" s="63">
        <f t="shared" si="1"/>
        <v>2</v>
      </c>
      <c r="W15" s="63">
        <f t="shared" si="5"/>
        <v>0</v>
      </c>
      <c r="X15" s="63">
        <f t="shared" si="6"/>
        <v>18</v>
      </c>
      <c r="Y15" s="63">
        <f t="shared" si="7"/>
        <v>40</v>
      </c>
      <c r="Z15" s="63">
        <f t="shared" si="8"/>
        <v>40</v>
      </c>
      <c r="AA15" s="63">
        <f t="shared" si="4"/>
        <v>98</v>
      </c>
      <c r="AB15" s="58" t="s">
        <v>154</v>
      </c>
    </row>
    <row r="16" spans="1:28" ht="85.5" x14ac:dyDescent="0.2">
      <c r="A16" s="16"/>
      <c r="B16" s="64" t="s">
        <v>135</v>
      </c>
      <c r="C16" s="64" t="s">
        <v>119</v>
      </c>
      <c r="D16" s="64" t="s">
        <v>120</v>
      </c>
      <c r="E16" s="64" t="s">
        <v>121</v>
      </c>
      <c r="F16" s="64" t="s">
        <v>98</v>
      </c>
      <c r="G16" s="64" t="s">
        <v>103</v>
      </c>
      <c r="H16" s="64" t="s">
        <v>100</v>
      </c>
      <c r="I16" s="64" t="s">
        <v>104</v>
      </c>
      <c r="J16" s="64" t="s">
        <v>102</v>
      </c>
      <c r="K16" s="65">
        <v>0</v>
      </c>
      <c r="L16" s="66">
        <v>2022</v>
      </c>
      <c r="M16" s="67">
        <v>20</v>
      </c>
      <c r="N16" s="67">
        <v>35</v>
      </c>
      <c r="O16" s="67">
        <v>30</v>
      </c>
      <c r="P16" s="67">
        <v>15</v>
      </c>
      <c r="Q16" s="51">
        <f t="shared" si="0"/>
        <v>100</v>
      </c>
      <c r="R16" s="57">
        <v>20</v>
      </c>
      <c r="S16" s="57">
        <v>35</v>
      </c>
      <c r="T16" s="57">
        <v>0</v>
      </c>
      <c r="U16" s="57">
        <v>0</v>
      </c>
      <c r="V16" s="53">
        <f t="shared" si="1"/>
        <v>55</v>
      </c>
      <c r="W16" s="54">
        <f t="shared" si="5"/>
        <v>0</v>
      </c>
      <c r="X16" s="54">
        <f t="shared" si="6"/>
        <v>0</v>
      </c>
      <c r="Y16" s="54">
        <f t="shared" si="7"/>
        <v>30</v>
      </c>
      <c r="Z16" s="54">
        <f t="shared" si="8"/>
        <v>15</v>
      </c>
      <c r="AA16" s="54">
        <f t="shared" si="4"/>
        <v>45</v>
      </c>
      <c r="AB16" s="68" t="s">
        <v>152</v>
      </c>
    </row>
    <row r="17" spans="1:28" ht="156.75" x14ac:dyDescent="0.2">
      <c r="A17" s="16"/>
      <c r="B17" s="64" t="s">
        <v>136</v>
      </c>
      <c r="C17" s="64" t="s">
        <v>119</v>
      </c>
      <c r="D17" s="64" t="s">
        <v>122</v>
      </c>
      <c r="E17" s="64" t="s">
        <v>123</v>
      </c>
      <c r="F17" s="64" t="s">
        <v>98</v>
      </c>
      <c r="G17" s="64" t="s">
        <v>99</v>
      </c>
      <c r="H17" s="64" t="s">
        <v>100</v>
      </c>
      <c r="I17" s="64" t="s">
        <v>101</v>
      </c>
      <c r="J17" s="64" t="s">
        <v>102</v>
      </c>
      <c r="K17" s="65">
        <v>0</v>
      </c>
      <c r="L17" s="66">
        <v>2022</v>
      </c>
      <c r="M17" s="67">
        <v>60</v>
      </c>
      <c r="N17" s="69">
        <v>40</v>
      </c>
      <c r="O17" s="69">
        <v>0</v>
      </c>
      <c r="P17" s="69">
        <v>0</v>
      </c>
      <c r="Q17" s="51">
        <f t="shared" si="0"/>
        <v>100</v>
      </c>
      <c r="R17" s="57">
        <v>40</v>
      </c>
      <c r="S17" s="57">
        <v>30</v>
      </c>
      <c r="T17" s="57">
        <v>0</v>
      </c>
      <c r="U17" s="57">
        <v>0</v>
      </c>
      <c r="V17" s="53">
        <f t="shared" si="1"/>
        <v>70</v>
      </c>
      <c r="W17" s="54">
        <f t="shared" si="5"/>
        <v>20</v>
      </c>
      <c r="X17" s="54">
        <f t="shared" si="6"/>
        <v>10</v>
      </c>
      <c r="Y17" s="54">
        <f t="shared" si="7"/>
        <v>0</v>
      </c>
      <c r="Z17" s="54">
        <f t="shared" si="8"/>
        <v>0</v>
      </c>
      <c r="AA17" s="54">
        <f t="shared" si="4"/>
        <v>30</v>
      </c>
      <c r="AB17" s="68" t="s">
        <v>152</v>
      </c>
    </row>
    <row r="18" spans="1:28" s="14" customFormat="1" ht="128.25" x14ac:dyDescent="0.2">
      <c r="B18" s="58" t="s">
        <v>131</v>
      </c>
      <c r="C18" s="58" t="s">
        <v>124</v>
      </c>
      <c r="D18" s="58" t="s">
        <v>125</v>
      </c>
      <c r="E18" s="58" t="s">
        <v>126</v>
      </c>
      <c r="F18" s="58" t="s">
        <v>98</v>
      </c>
      <c r="G18" s="58" t="s">
        <v>103</v>
      </c>
      <c r="H18" s="58" t="s">
        <v>100</v>
      </c>
      <c r="I18" s="58" t="s">
        <v>104</v>
      </c>
      <c r="J18" s="58" t="s">
        <v>102</v>
      </c>
      <c r="K18" s="59">
        <v>0</v>
      </c>
      <c r="L18" s="60">
        <v>2022</v>
      </c>
      <c r="M18" s="61">
        <v>0</v>
      </c>
      <c r="N18" s="62">
        <v>50</v>
      </c>
      <c r="O18" s="62">
        <v>50</v>
      </c>
      <c r="P18" s="62">
        <v>0</v>
      </c>
      <c r="Q18" s="61">
        <f t="shared" si="0"/>
        <v>100</v>
      </c>
      <c r="R18" s="63">
        <v>0</v>
      </c>
      <c r="S18" s="63">
        <v>0</v>
      </c>
      <c r="T18" s="63">
        <v>0</v>
      </c>
      <c r="U18" s="63">
        <v>0</v>
      </c>
      <c r="V18" s="63">
        <f t="shared" si="1"/>
        <v>0</v>
      </c>
      <c r="W18" s="63">
        <f t="shared" si="5"/>
        <v>0</v>
      </c>
      <c r="X18" s="63">
        <f t="shared" si="6"/>
        <v>50</v>
      </c>
      <c r="Y18" s="63">
        <f t="shared" si="7"/>
        <v>50</v>
      </c>
      <c r="Z18" s="63">
        <f t="shared" si="8"/>
        <v>0</v>
      </c>
      <c r="AA18" s="63">
        <f t="shared" si="4"/>
        <v>100</v>
      </c>
      <c r="AB18" s="58" t="s">
        <v>153</v>
      </c>
    </row>
    <row r="19" spans="1:28" ht="99.75" x14ac:dyDescent="0.2">
      <c r="A19" s="5"/>
      <c r="B19" s="48" t="s">
        <v>132</v>
      </c>
      <c r="C19" s="48" t="s">
        <v>137</v>
      </c>
      <c r="D19" s="48" t="s">
        <v>138</v>
      </c>
      <c r="E19" s="48" t="s">
        <v>139</v>
      </c>
      <c r="F19" s="48" t="s">
        <v>98</v>
      </c>
      <c r="G19" s="48" t="s">
        <v>99</v>
      </c>
      <c r="H19" s="48" t="s">
        <v>100</v>
      </c>
      <c r="I19" s="48" t="s">
        <v>101</v>
      </c>
      <c r="J19" s="48" t="s">
        <v>102</v>
      </c>
      <c r="K19" s="55">
        <v>0</v>
      </c>
      <c r="L19" s="15">
        <v>2022</v>
      </c>
      <c r="M19" s="56">
        <v>10</v>
      </c>
      <c r="N19" s="56">
        <v>50</v>
      </c>
      <c r="O19" s="56">
        <v>40</v>
      </c>
      <c r="P19" s="56">
        <v>0</v>
      </c>
      <c r="Q19" s="51">
        <f t="shared" si="0"/>
        <v>100</v>
      </c>
      <c r="R19" s="57">
        <v>10</v>
      </c>
      <c r="S19" s="57">
        <v>0</v>
      </c>
      <c r="T19" s="57">
        <v>0</v>
      </c>
      <c r="U19" s="57">
        <v>0</v>
      </c>
      <c r="V19" s="53">
        <f t="shared" si="1"/>
        <v>10</v>
      </c>
      <c r="W19" s="54">
        <f t="shared" si="5"/>
        <v>0</v>
      </c>
      <c r="X19" s="54">
        <f t="shared" si="6"/>
        <v>50</v>
      </c>
      <c r="Y19" s="54">
        <f t="shared" si="7"/>
        <v>40</v>
      </c>
      <c r="Z19" s="54">
        <f t="shared" si="8"/>
        <v>0</v>
      </c>
      <c r="AA19" s="54">
        <f t="shared" si="4"/>
        <v>90</v>
      </c>
      <c r="AB19" s="58" t="s">
        <v>153</v>
      </c>
    </row>
    <row r="20" spans="1:28" s="14" customFormat="1" ht="99.75" x14ac:dyDescent="0.2">
      <c r="B20" s="58" t="s">
        <v>140</v>
      </c>
      <c r="C20" s="58" t="s">
        <v>141</v>
      </c>
      <c r="D20" s="58" t="s">
        <v>142</v>
      </c>
      <c r="E20" s="58" t="s">
        <v>143</v>
      </c>
      <c r="F20" s="58" t="s">
        <v>98</v>
      </c>
      <c r="G20" s="58" t="s">
        <v>99</v>
      </c>
      <c r="H20" s="58" t="s">
        <v>100</v>
      </c>
      <c r="I20" s="58" t="s">
        <v>101</v>
      </c>
      <c r="J20" s="58" t="s">
        <v>102</v>
      </c>
      <c r="K20" s="59">
        <v>0</v>
      </c>
      <c r="L20" s="60">
        <v>2022</v>
      </c>
      <c r="M20" s="61">
        <v>10</v>
      </c>
      <c r="N20" s="61">
        <v>50</v>
      </c>
      <c r="O20" s="61">
        <v>40</v>
      </c>
      <c r="P20" s="61">
        <v>0</v>
      </c>
      <c r="Q20" s="61">
        <f t="shared" si="0"/>
        <v>100</v>
      </c>
      <c r="R20" s="63">
        <v>10</v>
      </c>
      <c r="S20" s="63">
        <v>0</v>
      </c>
      <c r="T20" s="63">
        <v>0</v>
      </c>
      <c r="U20" s="63">
        <v>0</v>
      </c>
      <c r="V20" s="63">
        <f t="shared" si="1"/>
        <v>10</v>
      </c>
      <c r="W20" s="63">
        <f t="shared" si="5"/>
        <v>0</v>
      </c>
      <c r="X20" s="63">
        <f t="shared" si="6"/>
        <v>50</v>
      </c>
      <c r="Y20" s="63">
        <f t="shared" si="7"/>
        <v>40</v>
      </c>
      <c r="Z20" s="63">
        <f t="shared" si="8"/>
        <v>0</v>
      </c>
      <c r="AA20" s="63">
        <f t="shared" si="4"/>
        <v>90</v>
      </c>
      <c r="AB20" s="58" t="s">
        <v>153</v>
      </c>
    </row>
    <row r="21" spans="1:28" s="14" customFormat="1" ht="228" x14ac:dyDescent="0.2">
      <c r="B21" s="58" t="s">
        <v>144</v>
      </c>
      <c r="C21" s="58" t="s">
        <v>145</v>
      </c>
      <c r="D21" s="58" t="s">
        <v>146</v>
      </c>
      <c r="E21" s="58" t="s">
        <v>147</v>
      </c>
      <c r="F21" s="58" t="s">
        <v>98</v>
      </c>
      <c r="G21" s="58" t="s">
        <v>103</v>
      </c>
      <c r="H21" s="58" t="s">
        <v>100</v>
      </c>
      <c r="I21" s="58" t="s">
        <v>104</v>
      </c>
      <c r="J21" s="58" t="s">
        <v>102</v>
      </c>
      <c r="K21" s="59">
        <v>0</v>
      </c>
      <c r="L21" s="60">
        <v>2022</v>
      </c>
      <c r="M21" s="61">
        <v>10</v>
      </c>
      <c r="N21" s="61">
        <v>50</v>
      </c>
      <c r="O21" s="61">
        <v>40</v>
      </c>
      <c r="P21" s="61">
        <v>0</v>
      </c>
      <c r="Q21" s="61">
        <f t="shared" si="0"/>
        <v>100</v>
      </c>
      <c r="R21" s="63">
        <v>10</v>
      </c>
      <c r="S21" s="63">
        <v>0</v>
      </c>
      <c r="T21" s="63">
        <v>0</v>
      </c>
      <c r="U21" s="63">
        <v>0</v>
      </c>
      <c r="V21" s="63">
        <f t="shared" si="1"/>
        <v>10</v>
      </c>
      <c r="W21" s="63">
        <f t="shared" si="5"/>
        <v>0</v>
      </c>
      <c r="X21" s="63">
        <f t="shared" si="6"/>
        <v>50</v>
      </c>
      <c r="Y21" s="63">
        <f t="shared" si="7"/>
        <v>40</v>
      </c>
      <c r="Z21" s="63">
        <f t="shared" si="8"/>
        <v>0</v>
      </c>
      <c r="AA21" s="63">
        <f t="shared" si="4"/>
        <v>90</v>
      </c>
      <c r="AB21" s="58" t="s">
        <v>153</v>
      </c>
    </row>
    <row r="25" spans="1:28" ht="14.25" x14ac:dyDescent="0.2">
      <c r="C25" s="38" t="s">
        <v>28</v>
      </c>
      <c r="D25" s="38"/>
      <c r="E25" s="3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8" t="s">
        <v>29</v>
      </c>
      <c r="W25" s="38"/>
      <c r="X25" s="38"/>
      <c r="Y25" s="38"/>
      <c r="Z25" s="38"/>
      <c r="AA25" s="38"/>
    </row>
    <row r="26" spans="1:28" ht="14.25" x14ac:dyDescent="0.2">
      <c r="C26" s="39"/>
      <c r="D26" s="39"/>
      <c r="E26" s="3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9"/>
      <c r="W26" s="39"/>
      <c r="X26" s="39"/>
      <c r="Y26" s="39"/>
      <c r="Z26" s="39"/>
      <c r="AA26" s="39"/>
    </row>
    <row r="27" spans="1:28" ht="15" customHeight="1" x14ac:dyDescent="0.2">
      <c r="C27" s="40"/>
      <c r="D27" s="40"/>
      <c r="E27" s="4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0"/>
      <c r="W27" s="39"/>
      <c r="X27" s="39"/>
      <c r="Y27" s="39"/>
      <c r="Z27" s="39"/>
      <c r="AA27" s="39"/>
    </row>
    <row r="28" spans="1:28" ht="14.25" x14ac:dyDescent="0.2">
      <c r="C28" s="41"/>
      <c r="D28" s="41"/>
      <c r="E28" s="4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1"/>
      <c r="W28" s="41"/>
      <c r="X28" s="41"/>
      <c r="Y28" s="41"/>
      <c r="Z28" s="41"/>
      <c r="AA28" s="41"/>
    </row>
    <row r="29" spans="1:28" ht="14.25" x14ac:dyDescent="0.2">
      <c r="C29" s="42" t="s">
        <v>148</v>
      </c>
      <c r="D29" s="42"/>
      <c r="E29" s="4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2" t="s">
        <v>127</v>
      </c>
      <c r="W29" s="42"/>
      <c r="X29" s="42"/>
      <c r="Y29" s="42"/>
      <c r="Z29" s="42"/>
      <c r="AA29" s="42"/>
    </row>
    <row r="30" spans="1:28" ht="14.25" x14ac:dyDescent="0.2">
      <c r="C30" s="38" t="s">
        <v>149</v>
      </c>
      <c r="D30" s="38"/>
      <c r="E30" s="3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8" t="s">
        <v>129</v>
      </c>
      <c r="W30" s="38"/>
      <c r="X30" s="38"/>
      <c r="Y30" s="38"/>
      <c r="Z30" s="38"/>
      <c r="AA30" s="38"/>
    </row>
    <row r="31" spans="1:28" ht="14.25" x14ac:dyDescent="0.2">
      <c r="C31" s="38" t="s">
        <v>150</v>
      </c>
      <c r="D31" s="38"/>
      <c r="E31" s="3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8" t="s">
        <v>128</v>
      </c>
      <c r="W31" s="38"/>
      <c r="X31" s="38"/>
      <c r="Y31" s="38"/>
      <c r="Z31" s="38"/>
      <c r="AA31" s="38"/>
    </row>
    <row r="32" spans="1:28" ht="14.25" x14ac:dyDescent="0.2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6">
    <mergeCell ref="C31:E31"/>
    <mergeCell ref="V31:AA31"/>
    <mergeCell ref="C28:E28"/>
    <mergeCell ref="V28:AA28"/>
    <mergeCell ref="C29:E29"/>
    <mergeCell ref="V29:AA29"/>
    <mergeCell ref="C30:E30"/>
    <mergeCell ref="V30:AA30"/>
    <mergeCell ref="C25:E25"/>
    <mergeCell ref="V25:AA25"/>
    <mergeCell ref="C26:E26"/>
    <mergeCell ref="V26:AA26"/>
    <mergeCell ref="C27:E27"/>
    <mergeCell ref="V27:AA27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(4)</vt:lpstr>
      <vt:lpstr>Catálogos</vt:lpstr>
      <vt:lpstr>'Informe Trimestral (4)'!Títulos_a_imprimir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2023-07-04T23:10:40Z</cp:lastPrinted>
  <dcterms:created xsi:type="dcterms:W3CDTF">2023-03-14T18:09:27Z</dcterms:created>
  <dcterms:modified xsi:type="dcterms:W3CDTF">2023-07-04T23:12:27Z</dcterms:modified>
</cp:coreProperties>
</file>