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ITUTO DE PLANEACION 2023\2DO TRIMESTRE\307_SSM\"/>
    </mc:Choice>
  </mc:AlternateContent>
  <xr:revisionPtr revIDLastSave="0" documentId="13_ncr:1_{3829E859-A7DE-41FD-95ED-F7B857B28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  <c r="W13" i="1"/>
  <c r="X13" i="1"/>
  <c r="Y13" i="1"/>
  <c r="Z13" i="1"/>
  <c r="V14" i="1"/>
  <c r="W14" i="1"/>
  <c r="X14" i="1"/>
  <c r="Y14" i="1"/>
  <c r="Z14" i="1"/>
  <c r="V15" i="1"/>
  <c r="W15" i="1"/>
  <c r="X15" i="1"/>
  <c r="Y15" i="1"/>
  <c r="Z15" i="1"/>
  <c r="V16" i="1"/>
  <c r="W16" i="1"/>
  <c r="X16" i="1"/>
  <c r="Y16" i="1"/>
  <c r="Z16" i="1"/>
  <c r="V17" i="1"/>
  <c r="W17" i="1"/>
  <c r="X17" i="1"/>
  <c r="AA17" i="1" s="1"/>
  <c r="Y17" i="1"/>
  <c r="Z17" i="1"/>
  <c r="V18" i="1"/>
  <c r="W18" i="1"/>
  <c r="X18" i="1"/>
  <c r="Y18" i="1"/>
  <c r="Z18" i="1"/>
  <c r="V19" i="1"/>
  <c r="W19" i="1"/>
  <c r="X19" i="1"/>
  <c r="Y19" i="1"/>
  <c r="Z19" i="1"/>
  <c r="V20" i="1"/>
  <c r="W20" i="1"/>
  <c r="X20" i="1"/>
  <c r="Y20" i="1"/>
  <c r="Z20" i="1"/>
  <c r="V21" i="1"/>
  <c r="W21" i="1"/>
  <c r="X21" i="1"/>
  <c r="Y21" i="1"/>
  <c r="Z21" i="1"/>
  <c r="Q13" i="1"/>
  <c r="Q14" i="1"/>
  <c r="Q15" i="1"/>
  <c r="Q16" i="1"/>
  <c r="Q17" i="1"/>
  <c r="Q18" i="1"/>
  <c r="Q19" i="1"/>
  <c r="Q20" i="1"/>
  <c r="Q21" i="1"/>
  <c r="AA20" i="1" l="1"/>
  <c r="AA15" i="1"/>
  <c r="AA21" i="1"/>
  <c r="AA18" i="1"/>
  <c r="AA19" i="1"/>
  <c r="AA16" i="1"/>
  <c r="AA14" i="1"/>
  <c r="AA13" i="1"/>
  <c r="Z12" i="1"/>
  <c r="X12" i="1"/>
  <c r="Y12" i="1"/>
  <c r="W12" i="1"/>
  <c r="V12" i="1"/>
  <c r="Q12" i="1"/>
  <c r="AA12" i="1" l="1"/>
</calcChain>
</file>

<file path=xl/sharedStrings.xml><?xml version="1.0" encoding="utf-8"?>
<sst xmlns="http://schemas.openxmlformats.org/spreadsheetml/2006/main" count="213" uniqueCount="152">
  <si>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</si>
  <si>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</si>
  <si>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</si>
  <si>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</si>
  <si>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</si>
  <si>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</si>
  <si>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</si>
  <si>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</si>
  <si>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</si>
  <si>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</si>
  <si>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</si>
  <si>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</si>
  <si>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</si>
  <si>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</si>
  <si>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</si>
  <si>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</si>
  <si>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</si>
  <si>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</si>
  <si>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</si>
  <si>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</si>
  <si>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</si>
  <si>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</si>
  <si>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</si>
  <si>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</si>
  <si>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</si>
  <si>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</si>
  <si>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</si>
  <si>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</si>
  <si>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</si>
  <si>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</si>
  <si>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</si>
  <si>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</si>
  <si>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</si>
  <si>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</si>
  <si>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</si>
  <si>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</si>
  <si>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</si>
  <si>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</si>
  <si>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</si>
  <si>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</si>
  <si>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</si>
  <si>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</si>
  <si>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</si>
  <si>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</si>
  <si>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</si>
  <si>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</si>
  <si>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</si>
  <si>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</si>
  <si>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</si>
  <si>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</si>
  <si>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</si>
  <si>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</si>
  <si>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</si>
  <si>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</si>
  <si>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</si>
  <si>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</si>
  <si>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</si>
  <si>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</si>
  <si>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</si>
  <si>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</si>
  <si>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</si>
  <si>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</si>
  <si>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</si>
  <si>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</si>
  <si>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</si>
  <si>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</si>
  <si>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</si>
  <si>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</si>
  <si>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</si>
  <si>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</si>
  <si>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</si>
  <si>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</si>
  <si>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</si>
  <si>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</si>
  <si>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</si>
  <si>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</si>
  <si>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</si>
  <si>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</si>
  <si>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</si>
  <si>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</si>
  <si>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</si>
  <si>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</si>
  <si>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</si>
  <si>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</si>
  <si>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</si>
  <si>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</si>
  <si>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</si>
  <si>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</si>
  <si>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</si>
  <si>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</si>
  <si>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</si>
  <si>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</si>
  <si>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</si>
  <si>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</si>
  <si>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</si>
  <si>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</si>
  <si>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9.4 - Garantizar el respeto a la vida animal, con acciones contra el maltrato y crueldad, atención médica y control de la reproducción con métodos éticos.</t>
  </si>
  <si>
    <t>Fin</t>
  </si>
  <si>
    <t>Porcentaje de estrategias para el cuidado animal implementadas</t>
  </si>
  <si>
    <t>Proposito</t>
  </si>
  <si>
    <t>Porcentaje de animales en situación de calle atendidos</t>
  </si>
  <si>
    <t>Porcentaje</t>
  </si>
  <si>
    <t>Estrategico</t>
  </si>
  <si>
    <t>De gestiòn</t>
  </si>
  <si>
    <t>Anual</t>
  </si>
  <si>
    <t>Eficacia</t>
  </si>
  <si>
    <t>Trimestral</t>
  </si>
  <si>
    <t>Mensual</t>
  </si>
  <si>
    <t>Ascendente</t>
  </si>
  <si>
    <t>9. - Medio ambiente y cambio climático</t>
  </si>
  <si>
    <t>Mide el número de estrategias realizadas a través de programas y campañas implementados para contribuir al bienestar de los animales domesticos de compañía y en situación de calle</t>
  </si>
  <si>
    <t>(Número de estrategias para el cuidado de animales domésticos de compañía y en  situación de calle implementadas / Número de estrategias para el cuidado de animales domésticos de compañía y en situación de calle programadas )*100</t>
  </si>
  <si>
    <t xml:space="preserve">Mide el numero de animales en situación de calle que son atendidos mediante programas y campañas </t>
  </si>
  <si>
    <t>(Número de animales en situación de calle atendidos / Número de animales  en situación de calle programados para su atención)*100</t>
  </si>
  <si>
    <t>'Mide el número de campañas para la esterilización y vacunación de animales domésticos, de compañía y en situación de calle realizadas dentro del Municipio de Oaxaca de Juárez</t>
  </si>
  <si>
    <t>'(Número de campañas de esterilización y vacunación de animales domésticos, de compañía y en situación de calle realizadas / Número de campañas de esterilización y vacunación de animales domésticos en situación de calle programadas)*100</t>
  </si>
  <si>
    <t>'Mide el número de animales en situación de calle que serán esterilizados en las campañas que se realizarán en agencias y colonias del municipio de Oaxaca de Juárez</t>
  </si>
  <si>
    <t>(Número de animales en situación de calle esterilizados / Número de animales en situación de calle programados para esterilizar)*100</t>
  </si>
  <si>
    <t>Mide el número de animales en situación de calle  vacunados durante las campañas en coordinación con la Secretaría de Salud del Estado de Oaxaca, mismas que se  realizarán en agencias y colonias del municipio de Oaxaca de Juárez</t>
  </si>
  <si>
    <t>(Número de animales en situación de calle vacunados / Número de animales en situación de calle programados para vacunación)*100</t>
  </si>
  <si>
    <t>'Mide el número de acciones para el fomento de adopciones responsables de animales en situación de calle realizadas dentro del Municipio de Oaxaca de Juárez</t>
  </si>
  <si>
    <t>(Número de acciones para el fomento de una adopción responsable realizadas / Número de acciones para el fomento de una adopción responsable programadas)*100</t>
  </si>
  <si>
    <t>Mide el número de campañas de adopción responsable que se realizarán en agencias y colonias del municipio de Oaxaca de Juárez</t>
  </si>
  <si>
    <t>(Nùmero de campañas de adopción responsable realizadas / Número de campañas de adopción responsable programadas)*100</t>
  </si>
  <si>
    <t>Mide el número de contratos de adopción responsable de animales que se encontraban en situación de calle de las agencias y colonias del municipio de Oaxaca de Juárez realizadas</t>
  </si>
  <si>
    <t>(Número de contratos de adopción responsable realizados / Número de contratos de adopción responsable programados)*100</t>
  </si>
  <si>
    <t>(Número de acciones para la difusión del cuidado y no maltrato animal realizadas / Número de acciones para la difusión del cuidado y no maltrato animal  programadas)*100</t>
  </si>
  <si>
    <t>Mide las acciones para la difusión del cuidado y no maltrato animal dentro del Municipio de Oaxaca de Juárez, mediante la implementaciòn de campañas de comunicación</t>
  </si>
  <si>
    <t>Mide el número de campañas sobre el ciudado de animales que se realizarán en agencias y colonias del municipio de Oaxaca de Juárez</t>
  </si>
  <si>
    <t>'(Número de campañas sobre el cuidado de animales realizadas / Número de campañas sobre el cuidado de animales programadas)*100</t>
  </si>
  <si>
    <t>Componente 1</t>
  </si>
  <si>
    <t>Porcentaje de acciones para esterilización y vacunación de animales realizadas</t>
  </si>
  <si>
    <t>Actividad 1.1</t>
  </si>
  <si>
    <t xml:space="preserve"> Porcentaje de animales en situación de calle esterilizados</t>
  </si>
  <si>
    <t>Actividad 1.2</t>
  </si>
  <si>
    <t xml:space="preserve"> Porcentaje de vacunas de animales en situación de calle aplicadas</t>
  </si>
  <si>
    <t>Componente 2</t>
  </si>
  <si>
    <t xml:space="preserve"> Porcentaje de acciones para el fomento de una adopción responsable realizadas</t>
  </si>
  <si>
    <t>Actividad 2.1</t>
  </si>
  <si>
    <t>Actividad 2.2</t>
  </si>
  <si>
    <t>Componente 3</t>
  </si>
  <si>
    <t>Actividad  3.1</t>
  </si>
  <si>
    <t>Porcentaje de acciones sobre el cuidado de animales realizadas</t>
  </si>
  <si>
    <t>Porcentaje de difusión de la campaña sobre el cuidado de animales alcanzada</t>
  </si>
  <si>
    <t>Porcentaje de contratos de adopción responsable formalizados</t>
  </si>
  <si>
    <t>Porcentaje de acciones sobre adopción responsable realizadas</t>
  </si>
  <si>
    <t>Informes internos de la Secretaria de Servicios Municipales</t>
  </si>
  <si>
    <t>Autorizo</t>
  </si>
  <si>
    <t>C. DELIA SELENN MARTINEZ MENDEZ</t>
  </si>
  <si>
    <t>C. FERDINANDO ROSADO DUARTE</t>
  </si>
  <si>
    <t>SECRETARIO DE SERVICIOS MUNICIPALES</t>
  </si>
  <si>
    <t>ASESOR "B" DE LA SECRETARIA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</si>
</sst>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5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2" xfId="0" quotePrefix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4" fillId="4" borderId="2" xfId="0" quotePrefix="1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="51" zoomScaleNormal="51" workbookViewId="0">
      <pane ySplit="11" topLeftCell="A12" activePane="bottomLeft" state="frozen"/>
      <selection activeCell="D1" sqref="D1"/>
      <selection pane="bottomLeft" activeCell="AK18" sqref="AK18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2.85546875" style="1" customWidth="1"/>
    <col min="18" max="21" width="5.7109375" style="1" customWidth="1"/>
    <col min="22" max="22" width="13.28515625" style="1" customWidth="1"/>
    <col min="23" max="26" width="5.7109375" style="1" customWidth="1"/>
    <col min="27" max="27" width="11.140625" style="1" bestFit="1" customWidth="1"/>
    <col min="28" max="28" width="19.140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19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18" customHeight="1" x14ac:dyDescent="0.2">
      <c r="A2" s="1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2.75" customHeight="1" x14ac:dyDescent="0.2">
      <c r="A3" s="1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">
      <c r="A4" s="1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s="2" customFormat="1" ht="18" customHeight="1" x14ac:dyDescent="0.15">
      <c r="A5" s="5"/>
      <c r="B5" s="41" t="s">
        <v>1</v>
      </c>
      <c r="C5" s="41"/>
      <c r="D5" s="42" t="s">
        <v>35</v>
      </c>
      <c r="E5" s="43"/>
      <c r="F5" s="43"/>
      <c r="G5" s="43"/>
      <c r="H5" s="43"/>
      <c r="I5" s="43"/>
      <c r="J5" s="43"/>
      <c r="K5" s="10" t="s">
        <v>89</v>
      </c>
      <c r="L5" s="5"/>
      <c r="M5" s="44" t="s">
        <v>2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s="2" customFormat="1" ht="18" customHeight="1" x14ac:dyDescent="0.15">
      <c r="A6" s="5"/>
      <c r="B6" s="45" t="s">
        <v>3</v>
      </c>
      <c r="C6" s="46"/>
      <c r="D6" s="42" t="s">
        <v>77</v>
      </c>
      <c r="E6" s="43"/>
      <c r="F6" s="43"/>
      <c r="G6" s="43"/>
      <c r="H6" s="43"/>
      <c r="I6" s="43"/>
      <c r="J6" s="43"/>
      <c r="K6" s="10" t="s">
        <v>89</v>
      </c>
      <c r="L6" s="5"/>
      <c r="M6" s="47" t="s">
        <v>4</v>
      </c>
      <c r="N6" s="47"/>
      <c r="O6" s="48" t="s">
        <v>109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50"/>
    </row>
    <row r="7" spans="1:28" s="2" customFormat="1" ht="44.25" customHeight="1" x14ac:dyDescent="0.15">
      <c r="A7" s="5"/>
      <c r="B7" s="51" t="s">
        <v>5</v>
      </c>
      <c r="C7" s="52"/>
      <c r="D7" s="42" t="s">
        <v>91</v>
      </c>
      <c r="E7" s="43"/>
      <c r="F7" s="43"/>
      <c r="G7" s="43"/>
      <c r="H7" s="43"/>
      <c r="I7" s="43"/>
      <c r="J7" s="43"/>
      <c r="K7" s="10" t="s">
        <v>89</v>
      </c>
      <c r="L7" s="5"/>
      <c r="M7" s="47" t="s">
        <v>6</v>
      </c>
      <c r="N7" s="47"/>
      <c r="O7" s="53" t="s">
        <v>96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35" t="s">
        <v>9</v>
      </c>
      <c r="S9" s="35"/>
      <c r="T9" s="35"/>
      <c r="U9" s="35"/>
      <c r="V9" s="35"/>
      <c r="W9" s="36" t="s">
        <v>95</v>
      </c>
      <c r="X9" s="36"/>
      <c r="Y9" s="36"/>
      <c r="Z9" s="36"/>
      <c r="AA9" s="36"/>
      <c r="AB9" s="37" t="s">
        <v>10</v>
      </c>
    </row>
    <row r="10" spans="1:28" s="3" customFormat="1" ht="13.5" customHeight="1" x14ac:dyDescent="0.15">
      <c r="A10" s="20"/>
      <c r="B10" s="38" t="s">
        <v>11</v>
      </c>
      <c r="C10" s="39" t="s">
        <v>12</v>
      </c>
      <c r="D10" s="39" t="s">
        <v>13</v>
      </c>
      <c r="E10" s="39" t="s">
        <v>14</v>
      </c>
      <c r="F10" s="38" t="s">
        <v>15</v>
      </c>
      <c r="G10" s="39" t="s">
        <v>16</v>
      </c>
      <c r="H10" s="39" t="s">
        <v>17</v>
      </c>
      <c r="I10" s="38" t="s">
        <v>18</v>
      </c>
      <c r="J10" s="38" t="s">
        <v>19</v>
      </c>
      <c r="K10" s="39" t="s">
        <v>20</v>
      </c>
      <c r="L10" s="39"/>
      <c r="M10" s="30" t="s">
        <v>21</v>
      </c>
      <c r="N10" s="30" t="s">
        <v>22</v>
      </c>
      <c r="O10" s="30" t="s">
        <v>23</v>
      </c>
      <c r="P10" s="30" t="s">
        <v>24</v>
      </c>
      <c r="Q10" s="30" t="s">
        <v>94</v>
      </c>
      <c r="R10" s="32" t="s">
        <v>21</v>
      </c>
      <c r="S10" s="32" t="s">
        <v>22</v>
      </c>
      <c r="T10" s="32" t="s">
        <v>23</v>
      </c>
      <c r="U10" s="32" t="s">
        <v>24</v>
      </c>
      <c r="V10" s="32" t="s">
        <v>94</v>
      </c>
      <c r="W10" s="34" t="s">
        <v>21</v>
      </c>
      <c r="X10" s="34" t="s">
        <v>22</v>
      </c>
      <c r="Y10" s="34" t="s">
        <v>23</v>
      </c>
      <c r="Z10" s="34" t="s">
        <v>24</v>
      </c>
      <c r="AA10" s="29" t="s">
        <v>25</v>
      </c>
      <c r="AB10" s="37"/>
    </row>
    <row r="11" spans="1:28" s="3" customFormat="1" ht="13.5" customHeight="1" x14ac:dyDescent="0.15">
      <c r="A11" s="20"/>
      <c r="B11" s="38"/>
      <c r="C11" s="39"/>
      <c r="D11" s="39"/>
      <c r="E11" s="39"/>
      <c r="F11" s="39"/>
      <c r="G11" s="39"/>
      <c r="H11" s="39"/>
      <c r="I11" s="38"/>
      <c r="J11" s="38"/>
      <c r="K11" s="6" t="s">
        <v>26</v>
      </c>
      <c r="L11" s="6" t="s">
        <v>27</v>
      </c>
      <c r="M11" s="30"/>
      <c r="N11" s="30"/>
      <c r="O11" s="30"/>
      <c r="P11" s="30"/>
      <c r="Q11" s="31"/>
      <c r="R11" s="32"/>
      <c r="S11" s="32"/>
      <c r="T11" s="32"/>
      <c r="U11" s="32"/>
      <c r="V11" s="33"/>
      <c r="W11" s="34"/>
      <c r="X11" s="34"/>
      <c r="Y11" s="34"/>
      <c r="Z11" s="34"/>
      <c r="AA11" s="29"/>
      <c r="AB11" s="37"/>
    </row>
    <row r="12" spans="1:28" s="4" customFormat="1" ht="210" customHeight="1" x14ac:dyDescent="0.25">
      <c r="A12" s="21"/>
      <c r="B12" s="12" t="s">
        <v>97</v>
      </c>
      <c r="C12" s="12" t="s">
        <v>98</v>
      </c>
      <c r="D12" s="13" t="s">
        <v>110</v>
      </c>
      <c r="E12" s="13" t="s">
        <v>111</v>
      </c>
      <c r="F12" s="12" t="s">
        <v>101</v>
      </c>
      <c r="G12" s="12" t="s">
        <v>102</v>
      </c>
      <c r="H12" s="12" t="s">
        <v>105</v>
      </c>
      <c r="I12" s="12" t="s">
        <v>104</v>
      </c>
      <c r="J12" s="12" t="s">
        <v>108</v>
      </c>
      <c r="K12" s="11">
        <v>0</v>
      </c>
      <c r="L12" s="11">
        <v>2022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>
        <v>0</v>
      </c>
      <c r="T12" s="16"/>
      <c r="U12" s="16"/>
      <c r="V12" s="17">
        <f>SUM(R12:U12)</f>
        <v>0</v>
      </c>
      <c r="W12" s="18">
        <f>M12-R12</f>
        <v>0</v>
      </c>
      <c r="X12" s="18">
        <f t="shared" ref="X12:Y12" si="0">N12-S12</f>
        <v>0</v>
      </c>
      <c r="Y12" s="18">
        <f t="shared" si="0"/>
        <v>0</v>
      </c>
      <c r="Z12" s="18">
        <f>P12-U12</f>
        <v>100</v>
      </c>
      <c r="AA12" s="18">
        <f>SUM(W12:Z12)</f>
        <v>100</v>
      </c>
      <c r="AB12" s="22"/>
    </row>
    <row r="13" spans="1:28" ht="128.25" customHeight="1" x14ac:dyDescent="0.2">
      <c r="A13" s="19"/>
      <c r="B13" s="12" t="s">
        <v>99</v>
      </c>
      <c r="C13" s="12" t="s">
        <v>100</v>
      </c>
      <c r="D13" s="13" t="s">
        <v>112</v>
      </c>
      <c r="E13" s="13" t="s">
        <v>113</v>
      </c>
      <c r="F13" s="12" t="s">
        <v>101</v>
      </c>
      <c r="G13" s="12" t="s">
        <v>102</v>
      </c>
      <c r="H13" s="12" t="s">
        <v>105</v>
      </c>
      <c r="I13" s="12" t="s">
        <v>104</v>
      </c>
      <c r="J13" s="12" t="s">
        <v>108</v>
      </c>
      <c r="K13" s="11">
        <v>0</v>
      </c>
      <c r="L13" s="11">
        <v>2022</v>
      </c>
      <c r="M13" s="14">
        <v>0</v>
      </c>
      <c r="N13" s="14">
        <v>0</v>
      </c>
      <c r="O13" s="14">
        <v>0</v>
      </c>
      <c r="P13" s="14">
        <v>100</v>
      </c>
      <c r="Q13" s="15">
        <f t="shared" ref="Q13:Q21" si="1">SUM(M13:P13)</f>
        <v>100</v>
      </c>
      <c r="R13" s="16">
        <v>0</v>
      </c>
      <c r="S13" s="16">
        <v>0</v>
      </c>
      <c r="T13" s="16"/>
      <c r="U13" s="16"/>
      <c r="V13" s="17">
        <f t="shared" ref="V13:V21" si="2">SUM(R13:U13)</f>
        <v>0</v>
      </c>
      <c r="W13" s="18">
        <f t="shared" ref="W13:W21" si="3">M13-R13</f>
        <v>0</v>
      </c>
      <c r="X13" s="18">
        <f t="shared" ref="X13:X21" si="4">N13-S13</f>
        <v>0</v>
      </c>
      <c r="Y13" s="18">
        <f t="shared" ref="Y13:Y21" si="5">O13-T13</f>
        <v>0</v>
      </c>
      <c r="Z13" s="18">
        <f t="shared" ref="Z13:Z21" si="6">P13-U13</f>
        <v>100</v>
      </c>
      <c r="AA13" s="18">
        <f t="shared" ref="AA13:AA21" si="7">SUM(W13:Z13)</f>
        <v>100</v>
      </c>
      <c r="AB13" s="22"/>
    </row>
    <row r="14" spans="1:28" ht="222.75" customHeight="1" x14ac:dyDescent="0.2">
      <c r="A14" s="19"/>
      <c r="B14" s="12" t="s">
        <v>130</v>
      </c>
      <c r="C14" s="12" t="s">
        <v>131</v>
      </c>
      <c r="D14" s="12" t="s">
        <v>114</v>
      </c>
      <c r="E14" s="13" t="s">
        <v>115</v>
      </c>
      <c r="F14" s="13" t="s">
        <v>101</v>
      </c>
      <c r="G14" s="12" t="s">
        <v>102</v>
      </c>
      <c r="H14" s="12" t="s">
        <v>105</v>
      </c>
      <c r="I14" s="12" t="s">
        <v>106</v>
      </c>
      <c r="J14" s="12" t="s">
        <v>108</v>
      </c>
      <c r="K14" s="11">
        <v>100</v>
      </c>
      <c r="L14" s="11">
        <v>2022</v>
      </c>
      <c r="M14" s="14">
        <v>5</v>
      </c>
      <c r="N14" s="14">
        <v>30</v>
      </c>
      <c r="O14" s="14">
        <v>35</v>
      </c>
      <c r="P14" s="14">
        <v>30</v>
      </c>
      <c r="Q14" s="15">
        <f t="shared" si="1"/>
        <v>100</v>
      </c>
      <c r="R14" s="16">
        <v>0</v>
      </c>
      <c r="S14" s="16">
        <v>30</v>
      </c>
      <c r="T14" s="16"/>
      <c r="U14" s="16"/>
      <c r="V14" s="17">
        <f t="shared" si="2"/>
        <v>30</v>
      </c>
      <c r="W14" s="18">
        <f t="shared" si="3"/>
        <v>5</v>
      </c>
      <c r="X14" s="18">
        <f t="shared" si="4"/>
        <v>0</v>
      </c>
      <c r="Y14" s="18">
        <f t="shared" si="5"/>
        <v>35</v>
      </c>
      <c r="Z14" s="18">
        <f t="shared" si="6"/>
        <v>30</v>
      </c>
      <c r="AA14" s="18">
        <f t="shared" si="7"/>
        <v>70</v>
      </c>
      <c r="AB14" s="22" t="s">
        <v>146</v>
      </c>
    </row>
    <row r="15" spans="1:28" ht="143.25" customHeight="1" x14ac:dyDescent="0.2">
      <c r="A15" s="19"/>
      <c r="B15" s="12" t="s">
        <v>132</v>
      </c>
      <c r="C15" s="12" t="s">
        <v>133</v>
      </c>
      <c r="D15" s="12" t="s">
        <v>116</v>
      </c>
      <c r="E15" s="13" t="s">
        <v>117</v>
      </c>
      <c r="F15" s="12" t="s">
        <v>101</v>
      </c>
      <c r="G15" s="12" t="s">
        <v>103</v>
      </c>
      <c r="H15" s="12" t="s">
        <v>105</v>
      </c>
      <c r="I15" s="12" t="s">
        <v>107</v>
      </c>
      <c r="J15" s="12" t="s">
        <v>108</v>
      </c>
      <c r="K15" s="11">
        <v>100</v>
      </c>
      <c r="L15" s="11">
        <v>2022</v>
      </c>
      <c r="M15" s="14">
        <v>5</v>
      </c>
      <c r="N15" s="14">
        <v>30</v>
      </c>
      <c r="O15" s="14">
        <v>35</v>
      </c>
      <c r="P15" s="14">
        <v>30</v>
      </c>
      <c r="Q15" s="15">
        <f t="shared" si="1"/>
        <v>100</v>
      </c>
      <c r="R15" s="16">
        <v>0</v>
      </c>
      <c r="S15" s="16">
        <v>20</v>
      </c>
      <c r="T15" s="16"/>
      <c r="U15" s="16"/>
      <c r="V15" s="17">
        <f t="shared" si="2"/>
        <v>20</v>
      </c>
      <c r="W15" s="18">
        <f t="shared" si="3"/>
        <v>5</v>
      </c>
      <c r="X15" s="18">
        <f t="shared" si="4"/>
        <v>10</v>
      </c>
      <c r="Y15" s="18">
        <f t="shared" si="5"/>
        <v>35</v>
      </c>
      <c r="Z15" s="18">
        <f t="shared" si="6"/>
        <v>30</v>
      </c>
      <c r="AA15" s="18">
        <f t="shared" si="7"/>
        <v>80</v>
      </c>
      <c r="AB15" s="22" t="s">
        <v>146</v>
      </c>
    </row>
    <row r="16" spans="1:28" ht="185.25" x14ac:dyDescent="0.2">
      <c r="A16" s="19"/>
      <c r="B16" s="12" t="s">
        <v>134</v>
      </c>
      <c r="C16" s="12" t="s">
        <v>135</v>
      </c>
      <c r="D16" s="13" t="s">
        <v>118</v>
      </c>
      <c r="E16" s="13" t="s">
        <v>119</v>
      </c>
      <c r="F16" s="12" t="s">
        <v>101</v>
      </c>
      <c r="G16" s="12" t="s">
        <v>103</v>
      </c>
      <c r="H16" s="12" t="s">
        <v>105</v>
      </c>
      <c r="I16" s="12" t="s">
        <v>107</v>
      </c>
      <c r="J16" s="12" t="s">
        <v>108</v>
      </c>
      <c r="K16" s="11">
        <v>0</v>
      </c>
      <c r="L16" s="11">
        <v>2022</v>
      </c>
      <c r="M16" s="14">
        <v>5</v>
      </c>
      <c r="N16" s="14">
        <v>30</v>
      </c>
      <c r="O16" s="14">
        <v>35</v>
      </c>
      <c r="P16" s="14">
        <v>30</v>
      </c>
      <c r="Q16" s="15">
        <f t="shared" si="1"/>
        <v>100</v>
      </c>
      <c r="R16" s="16">
        <v>0</v>
      </c>
      <c r="S16" s="16">
        <v>30</v>
      </c>
      <c r="T16" s="16"/>
      <c r="U16" s="16"/>
      <c r="V16" s="17">
        <f t="shared" si="2"/>
        <v>30</v>
      </c>
      <c r="W16" s="18">
        <f t="shared" si="3"/>
        <v>5</v>
      </c>
      <c r="X16" s="18">
        <f t="shared" si="4"/>
        <v>0</v>
      </c>
      <c r="Y16" s="18">
        <f t="shared" si="5"/>
        <v>35</v>
      </c>
      <c r="Z16" s="18">
        <f t="shared" si="6"/>
        <v>30</v>
      </c>
      <c r="AA16" s="18">
        <f t="shared" si="7"/>
        <v>70</v>
      </c>
      <c r="AB16" s="22" t="s">
        <v>146</v>
      </c>
    </row>
    <row r="17" spans="1:28" ht="156.75" x14ac:dyDescent="0.2">
      <c r="A17" s="19"/>
      <c r="B17" s="12" t="s">
        <v>136</v>
      </c>
      <c r="C17" s="12" t="s">
        <v>137</v>
      </c>
      <c r="D17" s="13" t="s">
        <v>120</v>
      </c>
      <c r="E17" s="13" t="s">
        <v>121</v>
      </c>
      <c r="F17" s="12" t="s">
        <v>101</v>
      </c>
      <c r="G17" s="12" t="s">
        <v>102</v>
      </c>
      <c r="H17" s="12" t="s">
        <v>105</v>
      </c>
      <c r="I17" s="12" t="s">
        <v>106</v>
      </c>
      <c r="J17" s="12" t="s">
        <v>108</v>
      </c>
      <c r="K17" s="11">
        <v>0</v>
      </c>
      <c r="L17" s="11">
        <v>2022</v>
      </c>
      <c r="M17" s="14">
        <v>5</v>
      </c>
      <c r="N17" s="14">
        <v>30</v>
      </c>
      <c r="O17" s="14">
        <v>35</v>
      </c>
      <c r="P17" s="14">
        <v>30</v>
      </c>
      <c r="Q17" s="15">
        <f t="shared" si="1"/>
        <v>100</v>
      </c>
      <c r="R17" s="16">
        <v>0</v>
      </c>
      <c r="S17" s="16">
        <v>30</v>
      </c>
      <c r="T17" s="16"/>
      <c r="U17" s="16"/>
      <c r="V17" s="17">
        <f t="shared" si="2"/>
        <v>30</v>
      </c>
      <c r="W17" s="18">
        <f t="shared" si="3"/>
        <v>5</v>
      </c>
      <c r="X17" s="18">
        <f t="shared" si="4"/>
        <v>0</v>
      </c>
      <c r="Y17" s="18">
        <f t="shared" si="5"/>
        <v>35</v>
      </c>
      <c r="Z17" s="18">
        <f t="shared" si="6"/>
        <v>30</v>
      </c>
      <c r="AA17" s="18">
        <f t="shared" si="7"/>
        <v>70</v>
      </c>
      <c r="AB17" s="22" t="s">
        <v>146</v>
      </c>
    </row>
    <row r="18" spans="1:28" ht="128.25" x14ac:dyDescent="0.2">
      <c r="A18" s="19"/>
      <c r="B18" s="12" t="s">
        <v>138</v>
      </c>
      <c r="C18" s="12" t="s">
        <v>145</v>
      </c>
      <c r="D18" s="13" t="s">
        <v>122</v>
      </c>
      <c r="E18" s="13" t="s">
        <v>123</v>
      </c>
      <c r="F18" s="12" t="s">
        <v>101</v>
      </c>
      <c r="G18" s="12" t="s">
        <v>103</v>
      </c>
      <c r="H18" s="12" t="s">
        <v>105</v>
      </c>
      <c r="I18" s="12" t="s">
        <v>107</v>
      </c>
      <c r="J18" s="12" t="s">
        <v>108</v>
      </c>
      <c r="K18" s="11">
        <v>0</v>
      </c>
      <c r="L18" s="11">
        <v>2022</v>
      </c>
      <c r="M18" s="14">
        <v>5</v>
      </c>
      <c r="N18" s="14">
        <v>30</v>
      </c>
      <c r="O18" s="14">
        <v>35</v>
      </c>
      <c r="P18" s="14">
        <v>30</v>
      </c>
      <c r="Q18" s="15">
        <f t="shared" si="1"/>
        <v>100</v>
      </c>
      <c r="R18" s="16">
        <v>0</v>
      </c>
      <c r="S18" s="16">
        <v>0</v>
      </c>
      <c r="T18" s="16"/>
      <c r="U18" s="16"/>
      <c r="V18" s="17">
        <f t="shared" si="2"/>
        <v>0</v>
      </c>
      <c r="W18" s="18">
        <f t="shared" si="3"/>
        <v>5</v>
      </c>
      <c r="X18" s="18">
        <f t="shared" si="4"/>
        <v>30</v>
      </c>
      <c r="Y18" s="18">
        <f t="shared" si="5"/>
        <v>35</v>
      </c>
      <c r="Z18" s="18">
        <f t="shared" si="6"/>
        <v>30</v>
      </c>
      <c r="AA18" s="18">
        <f t="shared" si="7"/>
        <v>100</v>
      </c>
      <c r="AB18" s="12"/>
    </row>
    <row r="19" spans="1:28" ht="156.75" x14ac:dyDescent="0.2">
      <c r="A19" s="19"/>
      <c r="B19" s="12" t="s">
        <v>139</v>
      </c>
      <c r="C19" s="12" t="s">
        <v>144</v>
      </c>
      <c r="D19" s="13" t="s">
        <v>124</v>
      </c>
      <c r="E19" s="13" t="s">
        <v>125</v>
      </c>
      <c r="F19" s="12" t="s">
        <v>101</v>
      </c>
      <c r="G19" s="12" t="s">
        <v>103</v>
      </c>
      <c r="H19" s="12" t="s">
        <v>105</v>
      </c>
      <c r="I19" s="12" t="s">
        <v>107</v>
      </c>
      <c r="J19" s="12" t="s">
        <v>108</v>
      </c>
      <c r="K19" s="11">
        <v>0</v>
      </c>
      <c r="L19" s="11">
        <v>2022</v>
      </c>
      <c r="M19" s="14">
        <v>5</v>
      </c>
      <c r="N19" s="14">
        <v>30</v>
      </c>
      <c r="O19" s="14">
        <v>35</v>
      </c>
      <c r="P19" s="14">
        <v>30</v>
      </c>
      <c r="Q19" s="15">
        <f t="shared" si="1"/>
        <v>100</v>
      </c>
      <c r="R19" s="16">
        <v>0</v>
      </c>
      <c r="S19" s="16">
        <v>0</v>
      </c>
      <c r="T19" s="16"/>
      <c r="U19" s="16"/>
      <c r="V19" s="17">
        <f t="shared" si="2"/>
        <v>0</v>
      </c>
      <c r="W19" s="18">
        <f t="shared" si="3"/>
        <v>5</v>
      </c>
      <c r="X19" s="18">
        <f t="shared" si="4"/>
        <v>30</v>
      </c>
      <c r="Y19" s="18">
        <f t="shared" si="5"/>
        <v>35</v>
      </c>
      <c r="Z19" s="18">
        <f t="shared" si="6"/>
        <v>30</v>
      </c>
      <c r="AA19" s="18">
        <f t="shared" si="7"/>
        <v>100</v>
      </c>
      <c r="AB19" s="12"/>
    </row>
    <row r="20" spans="1:28" ht="169.5" customHeight="1" x14ac:dyDescent="0.2">
      <c r="A20" s="19"/>
      <c r="B20" s="12" t="s">
        <v>140</v>
      </c>
      <c r="C20" s="12" t="s">
        <v>143</v>
      </c>
      <c r="D20" s="13" t="s">
        <v>127</v>
      </c>
      <c r="E20" s="13" t="s">
        <v>126</v>
      </c>
      <c r="F20" s="12" t="s">
        <v>101</v>
      </c>
      <c r="G20" s="12" t="s">
        <v>102</v>
      </c>
      <c r="H20" s="12" t="s">
        <v>105</v>
      </c>
      <c r="I20" s="12" t="s">
        <v>106</v>
      </c>
      <c r="J20" s="12" t="s">
        <v>108</v>
      </c>
      <c r="K20" s="11">
        <v>0</v>
      </c>
      <c r="L20" s="11">
        <v>2022</v>
      </c>
      <c r="M20" s="14">
        <v>5</v>
      </c>
      <c r="N20" s="14">
        <v>30</v>
      </c>
      <c r="O20" s="14">
        <v>35</v>
      </c>
      <c r="P20" s="14">
        <v>30</v>
      </c>
      <c r="Q20" s="15">
        <f t="shared" si="1"/>
        <v>100</v>
      </c>
      <c r="R20" s="16">
        <v>0</v>
      </c>
      <c r="S20" s="16">
        <v>30</v>
      </c>
      <c r="T20" s="16"/>
      <c r="U20" s="16"/>
      <c r="V20" s="17">
        <f t="shared" si="2"/>
        <v>30</v>
      </c>
      <c r="W20" s="18">
        <f t="shared" si="3"/>
        <v>5</v>
      </c>
      <c r="X20" s="18">
        <f t="shared" si="4"/>
        <v>0</v>
      </c>
      <c r="Y20" s="18">
        <f t="shared" si="5"/>
        <v>35</v>
      </c>
      <c r="Z20" s="18">
        <f t="shared" si="6"/>
        <v>30</v>
      </c>
      <c r="AA20" s="18">
        <f t="shared" si="7"/>
        <v>70</v>
      </c>
      <c r="AB20" s="22" t="s">
        <v>146</v>
      </c>
    </row>
    <row r="21" spans="1:28" ht="150.75" customHeight="1" x14ac:dyDescent="0.2">
      <c r="A21" s="19"/>
      <c r="B21" s="12" t="s">
        <v>141</v>
      </c>
      <c r="C21" s="12" t="s">
        <v>142</v>
      </c>
      <c r="D21" s="13" t="s">
        <v>128</v>
      </c>
      <c r="E21" s="13" t="s">
        <v>129</v>
      </c>
      <c r="F21" s="12" t="s">
        <v>101</v>
      </c>
      <c r="G21" s="12" t="s">
        <v>103</v>
      </c>
      <c r="H21" s="12" t="s">
        <v>105</v>
      </c>
      <c r="I21" s="12" t="s">
        <v>107</v>
      </c>
      <c r="J21" s="12" t="s">
        <v>108</v>
      </c>
      <c r="K21" s="11">
        <v>0</v>
      </c>
      <c r="L21" s="11">
        <v>2022</v>
      </c>
      <c r="M21" s="14">
        <v>5</v>
      </c>
      <c r="N21" s="14">
        <v>30</v>
      </c>
      <c r="O21" s="14">
        <v>35</v>
      </c>
      <c r="P21" s="14">
        <v>30</v>
      </c>
      <c r="Q21" s="15">
        <f t="shared" si="1"/>
        <v>100</v>
      </c>
      <c r="R21" s="16">
        <v>0</v>
      </c>
      <c r="S21" s="16">
        <v>30</v>
      </c>
      <c r="T21" s="16"/>
      <c r="U21" s="16"/>
      <c r="V21" s="17">
        <f t="shared" si="2"/>
        <v>30</v>
      </c>
      <c r="W21" s="18">
        <f t="shared" si="3"/>
        <v>5</v>
      </c>
      <c r="X21" s="18">
        <f t="shared" si="4"/>
        <v>0</v>
      </c>
      <c r="Y21" s="18">
        <f t="shared" si="5"/>
        <v>35</v>
      </c>
      <c r="Z21" s="18">
        <f t="shared" si="6"/>
        <v>30</v>
      </c>
      <c r="AA21" s="18">
        <f t="shared" si="7"/>
        <v>70</v>
      </c>
      <c r="AB21" s="22" t="s">
        <v>146</v>
      </c>
    </row>
    <row r="26" spans="1:28" ht="14.25" x14ac:dyDescent="0.2">
      <c r="C26" s="24" t="s">
        <v>28</v>
      </c>
      <c r="D26" s="24"/>
      <c r="E26" s="24"/>
      <c r="F26" s="7"/>
      <c r="G26" s="7"/>
      <c r="H26" s="23"/>
      <c r="I26" s="23"/>
      <c r="J26" s="23"/>
      <c r="K26" s="23"/>
      <c r="L26" s="23"/>
      <c r="M26" s="23"/>
      <c r="N26" s="7"/>
      <c r="O26" s="7"/>
      <c r="P26" s="7"/>
      <c r="Q26" s="7"/>
      <c r="R26" s="7"/>
      <c r="S26" s="7"/>
      <c r="T26" s="24" t="s">
        <v>147</v>
      </c>
      <c r="U26" s="24"/>
      <c r="V26" s="24"/>
      <c r="W26" s="24"/>
      <c r="X26" s="24"/>
      <c r="Y26" s="24"/>
      <c r="Z26" s="24"/>
      <c r="AA26" s="24"/>
    </row>
    <row r="27" spans="1:28" ht="14.25" x14ac:dyDescent="0.2">
      <c r="C27" s="26"/>
      <c r="D27" s="26"/>
      <c r="E27" s="2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23"/>
      <c r="AA27" s="23"/>
    </row>
    <row r="28" spans="1:28" ht="15" customHeight="1" x14ac:dyDescent="0.2">
      <c r="C28" s="28"/>
      <c r="D28" s="28"/>
      <c r="E28" s="2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23"/>
      <c r="AA28" s="23"/>
    </row>
    <row r="29" spans="1:28" ht="14.25" x14ac:dyDescent="0.2">
      <c r="C29" s="26"/>
      <c r="D29" s="26"/>
      <c r="E29" s="2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25"/>
      <c r="U29" s="25"/>
      <c r="V29" s="25"/>
      <c r="W29" s="25"/>
      <c r="X29" s="25"/>
      <c r="Y29" s="25"/>
      <c r="Z29" s="25"/>
      <c r="AA29" s="25"/>
    </row>
    <row r="30" spans="1:28" ht="14.25" x14ac:dyDescent="0.2">
      <c r="C30" s="27" t="s">
        <v>148</v>
      </c>
      <c r="D30" s="27"/>
      <c r="E30" s="27"/>
      <c r="F30" s="7"/>
      <c r="G30" s="7"/>
      <c r="H30" s="26"/>
      <c r="I30" s="26"/>
      <c r="J30" s="26"/>
      <c r="K30" s="26"/>
      <c r="L30" s="26"/>
      <c r="M30" s="26"/>
      <c r="N30" s="7"/>
      <c r="O30" s="7"/>
      <c r="P30" s="7"/>
      <c r="Q30" s="7"/>
      <c r="R30" s="7"/>
      <c r="S30" s="7"/>
      <c r="T30" s="27" t="s">
        <v>149</v>
      </c>
      <c r="U30" s="27"/>
      <c r="V30" s="27"/>
      <c r="W30" s="27"/>
      <c r="X30" s="27"/>
      <c r="Y30" s="27"/>
      <c r="Z30" s="27"/>
      <c r="AA30" s="27"/>
    </row>
    <row r="31" spans="1:28" ht="14.25" x14ac:dyDescent="0.2">
      <c r="C31" s="23" t="s">
        <v>151</v>
      </c>
      <c r="D31" s="23"/>
      <c r="E31" s="23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4" t="s">
        <v>150</v>
      </c>
      <c r="U31" s="24"/>
      <c r="V31" s="24"/>
      <c r="W31" s="24"/>
      <c r="X31" s="24"/>
      <c r="Y31" s="24"/>
      <c r="Z31" s="24"/>
      <c r="AA31" s="24"/>
    </row>
    <row r="32" spans="1:28" ht="14.25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</sheetData>
  <mergeCells count="52">
    <mergeCell ref="T31:AA3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T26:AA26"/>
    <mergeCell ref="T29:AA29"/>
    <mergeCell ref="H30:M30"/>
    <mergeCell ref="T30:AA30"/>
    <mergeCell ref="C29:E29"/>
    <mergeCell ref="C30:E30"/>
    <mergeCell ref="C26:E26"/>
    <mergeCell ref="C27:E27"/>
    <mergeCell ref="C28:E28"/>
  </mergeCells>
  <printOptions horizontalCentered="1"/>
  <pageMargins left="0.78740157480314965" right="0.15748031496062992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58</v>
      </c>
      <c r="E1" s="8" t="s">
        <v>90</v>
      </c>
    </row>
    <row r="2" spans="1:5" x14ac:dyDescent="0.2">
      <c r="A2" s="8" t="s">
        <v>30</v>
      </c>
      <c r="C2" s="9" t="s">
        <v>59</v>
      </c>
      <c r="E2" s="8" t="s">
        <v>91</v>
      </c>
    </row>
    <row r="3" spans="1:5" x14ac:dyDescent="0.2">
      <c r="A3" s="8" t="s">
        <v>31</v>
      </c>
      <c r="C3" s="9" t="s">
        <v>60</v>
      </c>
      <c r="E3" s="8" t="s">
        <v>92</v>
      </c>
    </row>
    <row r="4" spans="1:5" x14ac:dyDescent="0.2">
      <c r="A4" s="8" t="s">
        <v>32</v>
      </c>
      <c r="C4" s="9" t="s">
        <v>61</v>
      </c>
      <c r="E4" s="8" t="s">
        <v>93</v>
      </c>
    </row>
    <row r="5" spans="1:5" x14ac:dyDescent="0.2">
      <c r="A5" s="8" t="s">
        <v>33</v>
      </c>
      <c r="C5" s="9" t="s">
        <v>62</v>
      </c>
    </row>
    <row r="6" spans="1:5" x14ac:dyDescent="0.2">
      <c r="A6" s="8" t="s">
        <v>34</v>
      </c>
      <c r="C6" s="9" t="s">
        <v>63</v>
      </c>
    </row>
    <row r="7" spans="1:5" x14ac:dyDescent="0.2">
      <c r="A7" s="8" t="s">
        <v>35</v>
      </c>
      <c r="C7" s="9" t="s">
        <v>64</v>
      </c>
    </row>
    <row r="8" spans="1:5" x14ac:dyDescent="0.2">
      <c r="A8" s="8" t="s">
        <v>36</v>
      </c>
      <c r="C8" s="9" t="s">
        <v>65</v>
      </c>
    </row>
    <row r="9" spans="1:5" x14ac:dyDescent="0.2">
      <c r="A9" s="8" t="s">
        <v>37</v>
      </c>
      <c r="C9" s="9" t="s">
        <v>66</v>
      </c>
    </row>
    <row r="10" spans="1:5" x14ac:dyDescent="0.2">
      <c r="A10" s="8" t="s">
        <v>38</v>
      </c>
      <c r="C10" s="9" t="s">
        <v>67</v>
      </c>
    </row>
    <row r="11" spans="1:5" x14ac:dyDescent="0.2">
      <c r="A11" s="8" t="s">
        <v>39</v>
      </c>
      <c r="C11" s="9" t="s">
        <v>68</v>
      </c>
    </row>
    <row r="12" spans="1:5" x14ac:dyDescent="0.2">
      <c r="A12" s="8" t="s">
        <v>40</v>
      </c>
      <c r="C12" s="9" t="s">
        <v>69</v>
      </c>
    </row>
    <row r="13" spans="1:5" x14ac:dyDescent="0.2">
      <c r="A13" s="8" t="s">
        <v>41</v>
      </c>
      <c r="C13" s="8" t="s">
        <v>70</v>
      </c>
    </row>
    <row r="14" spans="1:5" x14ac:dyDescent="0.2">
      <c r="A14" s="8" t="s">
        <v>42</v>
      </c>
      <c r="C14" s="8" t="s">
        <v>71</v>
      </c>
    </row>
    <row r="15" spans="1:5" x14ac:dyDescent="0.2">
      <c r="A15" s="8" t="s">
        <v>43</v>
      </c>
      <c r="C15" s="8" t="s">
        <v>72</v>
      </c>
    </row>
    <row r="16" spans="1:5" x14ac:dyDescent="0.2">
      <c r="A16" s="8" t="s">
        <v>44</v>
      </c>
      <c r="C16" s="8" t="s">
        <v>73</v>
      </c>
    </row>
    <row r="17" spans="1:3" x14ac:dyDescent="0.2">
      <c r="A17" s="8" t="s">
        <v>45</v>
      </c>
      <c r="C17" s="8" t="s">
        <v>74</v>
      </c>
    </row>
    <row r="18" spans="1:3" x14ac:dyDescent="0.2">
      <c r="A18" s="8" t="s">
        <v>46</v>
      </c>
      <c r="C18" s="8" t="s">
        <v>75</v>
      </c>
    </row>
    <row r="19" spans="1:3" x14ac:dyDescent="0.2">
      <c r="A19" s="8" t="s">
        <v>47</v>
      </c>
      <c r="C19" s="8" t="s">
        <v>76</v>
      </c>
    </row>
    <row r="20" spans="1:3" x14ac:dyDescent="0.2">
      <c r="A20" s="8" t="s">
        <v>48</v>
      </c>
      <c r="C20" s="8" t="s">
        <v>77</v>
      </c>
    </row>
    <row r="21" spans="1:3" x14ac:dyDescent="0.2">
      <c r="A21" s="8" t="s">
        <v>49</v>
      </c>
      <c r="C21" s="8" t="s">
        <v>78</v>
      </c>
    </row>
    <row r="22" spans="1:3" x14ac:dyDescent="0.2">
      <c r="A22" s="8" t="s">
        <v>50</v>
      </c>
      <c r="C22" s="8" t="s">
        <v>79</v>
      </c>
    </row>
    <row r="23" spans="1:3" x14ac:dyDescent="0.2">
      <c r="A23" s="8" t="s">
        <v>51</v>
      </c>
      <c r="C23" s="8" t="s">
        <v>80</v>
      </c>
    </row>
    <row r="24" spans="1:3" x14ac:dyDescent="0.2">
      <c r="A24" s="8" t="s">
        <v>52</v>
      </c>
      <c r="C24" s="8" t="s">
        <v>81</v>
      </c>
    </row>
    <row r="25" spans="1:3" x14ac:dyDescent="0.2">
      <c r="A25" s="8" t="s">
        <v>53</v>
      </c>
      <c r="C25" s="8" t="s">
        <v>82</v>
      </c>
    </row>
    <row r="26" spans="1:3" x14ac:dyDescent="0.2">
      <c r="A26" s="8" t="s">
        <v>54</v>
      </c>
      <c r="C26" s="8" t="s">
        <v>83</v>
      </c>
    </row>
    <row r="27" spans="1:3" x14ac:dyDescent="0.2">
      <c r="A27" s="8" t="s">
        <v>55</v>
      </c>
      <c r="C27" s="8" t="s">
        <v>84</v>
      </c>
    </row>
    <row r="28" spans="1:3" x14ac:dyDescent="0.2">
      <c r="A28" s="8" t="s">
        <v>56</v>
      </c>
      <c r="C28" s="8" t="s">
        <v>85</v>
      </c>
    </row>
    <row r="29" spans="1:3" x14ac:dyDescent="0.2">
      <c r="A29" s="8" t="s">
        <v>57</v>
      </c>
      <c r="C29" s="8" t="s">
        <v>86</v>
      </c>
    </row>
    <row r="30" spans="1:3" x14ac:dyDescent="0.2">
      <c r="C30" s="8" t="s">
        <v>87</v>
      </c>
    </row>
    <row r="31" spans="1:3" x14ac:dyDescent="0.2">
      <c r="C31" s="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2023-07-06T17:05:44Z</cp:lastPrinted>
  <dcterms:created xsi:type="dcterms:W3CDTF">2023-03-14T18:09:27Z</dcterms:created>
  <dcterms:modified xsi:type="dcterms:W3CDTF">2023-07-06T17:54:13Z</dcterms:modified>
</cp:coreProperties>
</file>