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ez\Desktop\OFICIOS VARIOS ASUNTOS METROPOLITANOS\Instituto Mpal Planeación\Informes TRIMESTRALES\2023\2do_Trimestre_Informe\"/>
    </mc:Choice>
  </mc:AlternateContent>
  <bookViews>
    <workbookView xWindow="-120" yWindow="-120" windowWidth="29040" windowHeight="15840"/>
  </bookViews>
  <sheets>
    <sheet name="2do Informe Trimestral" sheetId="1" r:id="rId1"/>
    <sheet name="Catálogos" sheetId="2" state="hidden" r:id="rId2"/>
  </sheets>
  <definedNames>
    <definedName name="_xlnm.Print_Titles" localSheetId="0">'2do 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Q12" i="1"/>
  <c r="AA13" i="1" l="1"/>
  <c r="AA18" i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<sst xmlns="http://schemas.openxmlformats.org/spreadsheetml/2006/main" count="185" uniqueCount="136">
  <si>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</si>
  <si>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</si>
  <si>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</si>
  <si>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</si>
  <si>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</si>
  <si>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</si>
  <si>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</si>
  <si>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</si>
  <si>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</si>
  <si>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</si>
  <si>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</si>
  <si>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</si>
  <si>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</si>
  <si>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</si>
  <si>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</si>
  <si>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</si>
  <si>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</si>
  <si>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</si>
  <si>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</si>
  <si>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</si>
  <si>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</si>
  <si>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</si>
  <si>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</si>
  <si>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</si>
  <si>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</si>
  <si>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</si>
  <si>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</si>
  <si>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</si>
  <si>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</si>
  <si>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</si>
  <si>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</si>
  <si>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</si>
  <si>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</si>
  <si>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</si>
  <si>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</si>
  <si>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</si>
  <si>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</si>
  <si>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</si>
  <si>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</si>
  <si>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</si>
  <si>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</si>
  <si>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</si>
  <si>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</si>
  <si>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</si>
  <si>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</si>
  <si>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</si>
  <si>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</si>
  <si>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</si>
  <si>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</si>
  <si>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</si>
  <si>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</si>
  <si>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</si>
  <si>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</si>
  <si>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</si>
  <si>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</si>
  <si>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</si>
  <si>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</si>
  <si>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</si>
  <si>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</si>
  <si>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</si>
  <si>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</si>
  <si>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</si>
  <si>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</si>
  <si>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</si>
  <si>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</si>
  <si>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</si>
  <si>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</si>
  <si>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</si>
  <si>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</si>
  <si>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</si>
  <si>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</si>
  <si>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</si>
  <si>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</si>
  <si>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</si>
  <si>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</si>
  <si>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</si>
  <si>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</si>
  <si>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</si>
  <si>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</si>
  <si>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</si>
  <si>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</si>
  <si>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</si>
  <si>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</si>
  <si>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</si>
  <si>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</si>
  <si>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</si>
  <si>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</si>
  <si>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</si>
  <si>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</si>
  <si>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</si>
  <si>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</si>
  <si>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</si>
  <si>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</si>
  <si>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</si>
  <si>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</si>
  <si>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</si>
  <si>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</si>
  <si>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10. Gobernanza Metropolitana</t>
  </si>
  <si>
    <t>10.1 Contribuir en la conformación de una zona me tropolitana ordenada y planificada, que mejore las condiciones 
de vida de sus habitantes.</t>
  </si>
  <si>
    <t>Porcentaje de acciones de planeación estratégica metropolitana realizadas</t>
  </si>
  <si>
    <t xml:space="preserve">Mide el número  de acciones de implementación de las estrategias y planes diseñados para la gestión del territorio y el desarrollo urbano de la Zona Metropolitana del Municipio de Oaxaca de Juárez. </t>
  </si>
  <si>
    <t xml:space="preserve">Porcentaje </t>
  </si>
  <si>
    <t>Estratégico</t>
  </si>
  <si>
    <t>Eficacia</t>
  </si>
  <si>
    <t>'Trimestral</t>
  </si>
  <si>
    <t>'Ascendente</t>
  </si>
  <si>
    <t>Porcentaje de acciones de vinculación con instancias nacionales e internacionales realizadas</t>
  </si>
  <si>
    <t>Mensual</t>
  </si>
  <si>
    <t>Porcentaje de acciones de gestión de proyectos realizadas</t>
  </si>
  <si>
    <t>Porcentaje de acciones de promocion del trabajo colaborativo realizadas</t>
  </si>
  <si>
    <t>Porcentaje de acciones para la integración de una agenda de trabajo con los municipios de la ZMO realizadas</t>
  </si>
  <si>
    <t>Porcentaje de acciones de colaboración para la instalación del (IMEPLAN) realizadas</t>
  </si>
  <si>
    <t>Porcentaje de acciones de promoción del desarrollo metropolitano sustentable realizadas.</t>
  </si>
  <si>
    <t xml:space="preserve">C. Juan Fernández Salvador.                                                           Jefe del departamento de Organización de Eventos Metropolitanos. </t>
  </si>
  <si>
    <t>(número de acciones de implementación de las estrategias y planes diseñados realizadas / número total de acciones de implementación de las estrategias y planes diseñados programadas)*100</t>
  </si>
  <si>
    <t>(número de acciones de vinculación y colaboración on diversas entidades del ámbito público, privado, social y académico a nivel nacional e internaciona  realizadas/número de acciones de vinculación y colaboración on diversas entidades del ámbito público, privado, social y académico a nivel nacional e internaciona  realizadas planificadas)*100</t>
  </si>
  <si>
    <t>Mide el porcentaje de interacción y colaboración que tiene el Municipio de Oaxaca de Juárez con diversas entidades del ámbito público, privado, social y académico a nivel nacional e internacional, con el objetivo de obtener recursos y fomentar el desarrollo integral del territorio.</t>
  </si>
  <si>
    <t>Componente 2</t>
  </si>
  <si>
    <t>Actividad 2.2</t>
  </si>
  <si>
    <t>Actividad 2.3</t>
  </si>
  <si>
    <t>Mide el número de proyectos relacionados con la gestión y desarrollo urbano de la zona metropolitana del Municipio de Oaxaca de Juárez que han sido efectivamente gestionados y llevados a cabo.</t>
  </si>
  <si>
    <t>(número de proyectos de gestión de la zona metropolitana completados /número de proyectos de gestión de la zona metropolitana planificados) * 1000</t>
  </si>
  <si>
    <t>Mide el núimero de acciones para elaboración y seguimiento de una agenda en común entre los municipios que conforman la ZMO, con el objetivo de establecer prioridades y estrategias de desarrollo coordinadas y consensuadas</t>
  </si>
  <si>
    <t xml:space="preserve">Actividad 2.4 </t>
  </si>
  <si>
    <t>Mide el número de acciones para fomentar la cooperación y coordinación entre los municipios que conforman una zona metropolitana y las autoridades estatales y federales, con el fin de promover el desarrollo regional de manera integral y sostenible.</t>
  </si>
  <si>
    <t>(número de acciones de promoción del trabajo colaborativo de la zona metropolitana completados / número de acciones de promoción de trabajo colaborativo de la zona metropolitana planificados) * 100</t>
  </si>
  <si>
    <t>Actividad 2.5</t>
  </si>
  <si>
    <t>(número de acciones para elaboración y seguimiento de una agenda en común entre los municipios que conforman la ZMO realizadas/número de acciones para elaboración y seguimiento de una agenda en común entre los municipios que conforman la ZMO planificadas) x 100.</t>
  </si>
  <si>
    <t>Actividad 2.7</t>
  </si>
  <si>
    <t>Mide el número de acciones de colaboración y participación de las autoridades y actores relevantes en la creación del IMEPLAN, una institución encargada de la planeación y desarrollo metropolitano en la zona de impacto.</t>
  </si>
  <si>
    <t>(número de acciones de colaboración y participación de las autoridades y actores realizadas/número de acciones de colaboración y participación de las autoridades y actores  planificadas) x 100</t>
  </si>
  <si>
    <t>Actividad 2.9</t>
  </si>
  <si>
    <t>Mide el número de acciones de promoción del desarrollo metropolitano sustentable realizadas, referente a las iniciativas y proyectos llevados a cabo para fomentar un desarrollo urbano sostenible en la zona metropolitana.</t>
  </si>
  <si>
    <t>(número de acciones de promoción del desarrnúmero de acciones de promoción del desarrollo metropolitano sustentable realizadas /número de acciones de promoción del desarrollo metropolitano sustentable planificadas) x 100</t>
  </si>
  <si>
    <t>Informe de actividades generado por la Coordinación de Atención de Asuntos Metropolitanos.</t>
  </si>
  <si>
    <t>Lic. César Enrique Morales Niño. Coordinador de Atención de Asuntos Metropolitanos.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</si>
</sst>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tabSelected="1" topLeftCell="A16" zoomScale="70" zoomScaleNormal="70" workbookViewId="0">
      <selection activeCell="C18" sqref="C1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28" ht="18" customHeight="1" x14ac:dyDescent="0.2">
      <c r="A2" s="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28" ht="12.75" customHeight="1" x14ac:dyDescent="0.2">
      <c r="A3" s="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</row>
    <row r="4" spans="1:28" x14ac:dyDescent="0.2">
      <c r="A4" s="5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s="2" customFormat="1" ht="18" customHeight="1" x14ac:dyDescent="0.15">
      <c r="A5" s="6"/>
      <c r="B5" s="67" t="s">
        <v>1</v>
      </c>
      <c r="C5" s="67"/>
      <c r="D5" s="56" t="s">
        <v>48</v>
      </c>
      <c r="E5" s="57"/>
      <c r="F5" s="57"/>
      <c r="G5" s="57"/>
      <c r="H5" s="57"/>
      <c r="I5" s="57"/>
      <c r="J5" s="57"/>
      <c r="K5" s="15" t="s">
        <v>90</v>
      </c>
      <c r="L5" s="6"/>
      <c r="M5" s="68" t="s">
        <v>2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8" s="2" customFormat="1" ht="18" customHeight="1" x14ac:dyDescent="0.2">
      <c r="A6" s="6"/>
      <c r="B6" s="69" t="s">
        <v>3</v>
      </c>
      <c r="C6" s="70"/>
      <c r="D6" s="56" t="s">
        <v>64</v>
      </c>
      <c r="E6" s="57"/>
      <c r="F6" s="57"/>
      <c r="G6" s="57"/>
      <c r="H6" s="57"/>
      <c r="I6" s="57"/>
      <c r="J6" s="57"/>
      <c r="K6" s="15" t="s">
        <v>90</v>
      </c>
      <c r="L6" s="6"/>
      <c r="M6" s="58" t="s">
        <v>4</v>
      </c>
      <c r="N6" s="58"/>
      <c r="O6" s="71" t="s">
        <v>97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2" customFormat="1" ht="30.75" customHeight="1" x14ac:dyDescent="0.2">
      <c r="A7" s="6"/>
      <c r="B7" s="54" t="s">
        <v>5</v>
      </c>
      <c r="C7" s="55"/>
      <c r="D7" s="56" t="s">
        <v>92</v>
      </c>
      <c r="E7" s="57"/>
      <c r="F7" s="57"/>
      <c r="G7" s="57"/>
      <c r="H7" s="57"/>
      <c r="I7" s="57"/>
      <c r="J7" s="57"/>
      <c r="K7" s="15" t="s">
        <v>90</v>
      </c>
      <c r="L7" s="6"/>
      <c r="M7" s="58" t="s">
        <v>6</v>
      </c>
      <c r="N7" s="58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1" t="s">
        <v>7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2" t="s">
        <v>8</v>
      </c>
      <c r="N9" s="62"/>
      <c r="O9" s="62"/>
      <c r="P9" s="62"/>
      <c r="Q9" s="62"/>
      <c r="R9" s="63" t="s">
        <v>9</v>
      </c>
      <c r="S9" s="63"/>
      <c r="T9" s="63"/>
      <c r="U9" s="63"/>
      <c r="V9" s="63"/>
      <c r="W9" s="64" t="s">
        <v>96</v>
      </c>
      <c r="X9" s="64"/>
      <c r="Y9" s="64"/>
      <c r="Z9" s="64"/>
      <c r="AA9" s="64"/>
      <c r="AB9" s="65" t="s">
        <v>10</v>
      </c>
    </row>
    <row r="10" spans="1:28" s="3" customFormat="1" ht="13.5" customHeight="1" x14ac:dyDescent="0.15">
      <c r="A10" s="7"/>
      <c r="B10" s="50" t="s">
        <v>11</v>
      </c>
      <c r="C10" s="48" t="s">
        <v>12</v>
      </c>
      <c r="D10" s="48" t="s">
        <v>13</v>
      </c>
      <c r="E10" s="48" t="s">
        <v>14</v>
      </c>
      <c r="F10" s="50" t="s">
        <v>15</v>
      </c>
      <c r="G10" s="48" t="s">
        <v>16</v>
      </c>
      <c r="H10" s="48" t="s">
        <v>17</v>
      </c>
      <c r="I10" s="50" t="s">
        <v>18</v>
      </c>
      <c r="J10" s="50" t="s">
        <v>19</v>
      </c>
      <c r="K10" s="52" t="s">
        <v>20</v>
      </c>
      <c r="L10" s="53"/>
      <c r="M10" s="40" t="s">
        <v>21</v>
      </c>
      <c r="N10" s="40" t="s">
        <v>22</v>
      </c>
      <c r="O10" s="40" t="s">
        <v>23</v>
      </c>
      <c r="P10" s="40" t="s">
        <v>24</v>
      </c>
      <c r="Q10" s="40" t="s">
        <v>95</v>
      </c>
      <c r="R10" s="44" t="s">
        <v>21</v>
      </c>
      <c r="S10" s="44" t="s">
        <v>22</v>
      </c>
      <c r="T10" s="44" t="s">
        <v>23</v>
      </c>
      <c r="U10" s="44" t="s">
        <v>24</v>
      </c>
      <c r="V10" s="44" t="s">
        <v>95</v>
      </c>
      <c r="W10" s="46" t="s">
        <v>21</v>
      </c>
      <c r="X10" s="46" t="s">
        <v>22</v>
      </c>
      <c r="Y10" s="46" t="s">
        <v>23</v>
      </c>
      <c r="Z10" s="46" t="s">
        <v>24</v>
      </c>
      <c r="AA10" s="41" t="s">
        <v>25</v>
      </c>
      <c r="AB10" s="65"/>
    </row>
    <row r="11" spans="1:28" s="3" customFormat="1" ht="13.5" customHeight="1" x14ac:dyDescent="0.15">
      <c r="A11" s="7"/>
      <c r="B11" s="51"/>
      <c r="C11" s="49"/>
      <c r="D11" s="49"/>
      <c r="E11" s="49"/>
      <c r="F11" s="49"/>
      <c r="G11" s="49"/>
      <c r="H11" s="49"/>
      <c r="I11" s="51"/>
      <c r="J11" s="51"/>
      <c r="K11" s="8" t="s">
        <v>26</v>
      </c>
      <c r="L11" s="8" t="s">
        <v>27</v>
      </c>
      <c r="M11" s="40"/>
      <c r="N11" s="40"/>
      <c r="O11" s="40"/>
      <c r="P11" s="40"/>
      <c r="Q11" s="43"/>
      <c r="R11" s="44"/>
      <c r="S11" s="44"/>
      <c r="T11" s="44"/>
      <c r="U11" s="44"/>
      <c r="V11" s="45"/>
      <c r="W11" s="47"/>
      <c r="X11" s="47"/>
      <c r="Y11" s="47"/>
      <c r="Z11" s="47"/>
      <c r="AA11" s="42"/>
      <c r="AB11" s="65"/>
    </row>
    <row r="12" spans="1:28" s="4" customFormat="1" ht="171" customHeight="1" x14ac:dyDescent="0.25">
      <c r="A12" s="9"/>
      <c r="B12" s="28" t="s">
        <v>117</v>
      </c>
      <c r="C12" s="28" t="s">
        <v>99</v>
      </c>
      <c r="D12" s="12" t="s">
        <v>100</v>
      </c>
      <c r="E12" s="28" t="s">
        <v>114</v>
      </c>
      <c r="F12" s="28" t="s">
        <v>101</v>
      </c>
      <c r="G12" s="28" t="s">
        <v>102</v>
      </c>
      <c r="H12" s="28" t="s">
        <v>103</v>
      </c>
      <c r="I12" s="12" t="s">
        <v>104</v>
      </c>
      <c r="J12" s="12" t="s">
        <v>105</v>
      </c>
      <c r="K12" s="29">
        <v>0.7</v>
      </c>
      <c r="L12" s="11">
        <v>2022</v>
      </c>
      <c r="M12" s="18">
        <v>10</v>
      </c>
      <c r="N12" s="18">
        <v>20</v>
      </c>
      <c r="O12" s="18">
        <v>30</v>
      </c>
      <c r="P12" s="18">
        <v>40</v>
      </c>
      <c r="Q12" s="19">
        <f>SUM(M12:P12)</f>
        <v>100</v>
      </c>
      <c r="R12" s="33">
        <v>8</v>
      </c>
      <c r="S12" s="22">
        <v>20</v>
      </c>
      <c r="T12" s="22"/>
      <c r="U12" s="22"/>
      <c r="V12" s="23">
        <f>SUM(R12:U12)</f>
        <v>28</v>
      </c>
      <c r="W12" s="26">
        <f>M12-R12</f>
        <v>2</v>
      </c>
      <c r="X12" s="26">
        <f t="shared" ref="X12:Y13" si="0">N12-S12</f>
        <v>0</v>
      </c>
      <c r="Y12" s="26">
        <f t="shared" si="0"/>
        <v>30</v>
      </c>
      <c r="Z12" s="26">
        <f>P12-U12</f>
        <v>40</v>
      </c>
      <c r="AA12" s="26">
        <f>SUM(W12:Z12)</f>
        <v>72</v>
      </c>
      <c r="AB12" s="12" t="s">
        <v>134</v>
      </c>
    </row>
    <row r="13" spans="1:28" ht="312" customHeight="1" x14ac:dyDescent="0.2">
      <c r="A13" s="5"/>
      <c r="B13" s="17" t="s">
        <v>118</v>
      </c>
      <c r="C13" s="17" t="s">
        <v>106</v>
      </c>
      <c r="D13" s="17" t="s">
        <v>116</v>
      </c>
      <c r="E13" s="17" t="s">
        <v>115</v>
      </c>
      <c r="F13" s="28" t="s">
        <v>101</v>
      </c>
      <c r="G13" s="28" t="s">
        <v>102</v>
      </c>
      <c r="H13" s="28" t="s">
        <v>103</v>
      </c>
      <c r="I13" s="16" t="s">
        <v>107</v>
      </c>
      <c r="J13" s="12" t="s">
        <v>105</v>
      </c>
      <c r="K13" s="30">
        <v>0.5</v>
      </c>
      <c r="L13" s="31">
        <v>2022</v>
      </c>
      <c r="M13" s="20">
        <v>10</v>
      </c>
      <c r="N13" s="20">
        <v>20</v>
      </c>
      <c r="O13" s="20">
        <v>30</v>
      </c>
      <c r="P13" s="20">
        <v>40</v>
      </c>
      <c r="Q13" s="21">
        <f>SUM(M13:P13)</f>
        <v>100</v>
      </c>
      <c r="R13" s="32">
        <v>10</v>
      </c>
      <c r="S13" s="24">
        <v>20</v>
      </c>
      <c r="T13" s="24"/>
      <c r="U13" s="24"/>
      <c r="V13" s="25">
        <f>SUM(R13:U13)</f>
        <v>30</v>
      </c>
      <c r="W13" s="27">
        <f>M13-R13</f>
        <v>0</v>
      </c>
      <c r="X13" s="27">
        <f t="shared" si="0"/>
        <v>0</v>
      </c>
      <c r="Y13" s="27">
        <f t="shared" si="0"/>
        <v>30</v>
      </c>
      <c r="Z13" s="27">
        <f t="shared" ref="Z13" si="1">P13-U13</f>
        <v>40</v>
      </c>
      <c r="AA13" s="27">
        <f>SUM(W13:Z13)</f>
        <v>70</v>
      </c>
      <c r="AB13" s="16" t="s">
        <v>134</v>
      </c>
    </row>
    <row r="14" spans="1:28" ht="167.25" customHeight="1" x14ac:dyDescent="0.2">
      <c r="A14" s="5"/>
      <c r="B14" s="17" t="s">
        <v>119</v>
      </c>
      <c r="C14" s="16" t="s">
        <v>108</v>
      </c>
      <c r="D14" s="17" t="s">
        <v>120</v>
      </c>
      <c r="E14" s="17" t="s">
        <v>121</v>
      </c>
      <c r="F14" s="28" t="s">
        <v>101</v>
      </c>
      <c r="G14" s="28" t="s">
        <v>102</v>
      </c>
      <c r="H14" s="28" t="s">
        <v>103</v>
      </c>
      <c r="I14" s="16" t="s">
        <v>107</v>
      </c>
      <c r="J14" s="12" t="s">
        <v>105</v>
      </c>
      <c r="K14" s="30">
        <v>0.5</v>
      </c>
      <c r="L14" s="31">
        <v>2022</v>
      </c>
      <c r="M14" s="20">
        <v>10</v>
      </c>
      <c r="N14" s="20">
        <v>20</v>
      </c>
      <c r="O14" s="20">
        <v>30</v>
      </c>
      <c r="P14" s="20">
        <v>40</v>
      </c>
      <c r="Q14" s="21">
        <f t="shared" ref="Q14:Q18" si="2">SUM(M14:P14)</f>
        <v>100</v>
      </c>
      <c r="R14" s="32">
        <v>7</v>
      </c>
      <c r="S14" s="24">
        <v>20</v>
      </c>
      <c r="T14" s="24"/>
      <c r="U14" s="24"/>
      <c r="V14" s="25">
        <f t="shared" ref="V14:V18" si="3">SUM(R14:U14)</f>
        <v>27</v>
      </c>
      <c r="W14" s="27">
        <f t="shared" ref="W14:W18" si="4">M14-R14</f>
        <v>3</v>
      </c>
      <c r="X14" s="27">
        <f t="shared" ref="X14:X18" si="5">N14-S14</f>
        <v>0</v>
      </c>
      <c r="Y14" s="27">
        <f t="shared" ref="Y14:Y18" si="6">O14-T14</f>
        <v>30</v>
      </c>
      <c r="Z14" s="27">
        <f t="shared" ref="Z14:Z18" si="7">P14-U14</f>
        <v>40</v>
      </c>
      <c r="AA14" s="27">
        <f t="shared" ref="AA14:AA18" si="8">SUM(W14:Z14)</f>
        <v>73</v>
      </c>
      <c r="AB14" s="16" t="s">
        <v>134</v>
      </c>
    </row>
    <row r="15" spans="1:28" ht="213.75" x14ac:dyDescent="0.2">
      <c r="A15" s="5"/>
      <c r="B15" s="17" t="s">
        <v>123</v>
      </c>
      <c r="C15" s="17" t="s">
        <v>109</v>
      </c>
      <c r="D15" s="17" t="s">
        <v>124</v>
      </c>
      <c r="E15" s="17" t="s">
        <v>125</v>
      </c>
      <c r="F15" s="28" t="s">
        <v>101</v>
      </c>
      <c r="G15" s="28" t="s">
        <v>102</v>
      </c>
      <c r="H15" s="28" t="s">
        <v>103</v>
      </c>
      <c r="I15" s="16" t="s">
        <v>107</v>
      </c>
      <c r="J15" s="12" t="s">
        <v>105</v>
      </c>
      <c r="K15" s="30">
        <v>0.7</v>
      </c>
      <c r="L15" s="31">
        <v>2022</v>
      </c>
      <c r="M15" s="20">
        <v>10</v>
      </c>
      <c r="N15" s="20">
        <v>20</v>
      </c>
      <c r="O15" s="20">
        <v>30</v>
      </c>
      <c r="P15" s="20">
        <v>40</v>
      </c>
      <c r="Q15" s="21">
        <f t="shared" si="2"/>
        <v>100</v>
      </c>
      <c r="R15" s="32">
        <v>8</v>
      </c>
      <c r="S15" s="24">
        <v>20</v>
      </c>
      <c r="T15" s="24"/>
      <c r="U15" s="24"/>
      <c r="V15" s="25">
        <f t="shared" si="3"/>
        <v>28</v>
      </c>
      <c r="W15" s="27">
        <f t="shared" si="4"/>
        <v>2</v>
      </c>
      <c r="X15" s="27">
        <f t="shared" si="5"/>
        <v>0</v>
      </c>
      <c r="Y15" s="27">
        <f t="shared" si="6"/>
        <v>30</v>
      </c>
      <c r="Z15" s="27">
        <f t="shared" si="7"/>
        <v>40</v>
      </c>
      <c r="AA15" s="27">
        <f t="shared" si="8"/>
        <v>72</v>
      </c>
      <c r="AB15" s="16" t="s">
        <v>134</v>
      </c>
    </row>
    <row r="16" spans="1:28" ht="242.25" customHeight="1" x14ac:dyDescent="0.2">
      <c r="A16" s="5"/>
      <c r="B16" s="17" t="s">
        <v>126</v>
      </c>
      <c r="C16" s="17" t="s">
        <v>110</v>
      </c>
      <c r="D16" s="17" t="s">
        <v>122</v>
      </c>
      <c r="E16" s="17" t="s">
        <v>127</v>
      </c>
      <c r="F16" s="28" t="s">
        <v>101</v>
      </c>
      <c r="G16" s="28" t="s">
        <v>102</v>
      </c>
      <c r="H16" s="28" t="s">
        <v>103</v>
      </c>
      <c r="I16" s="16" t="s">
        <v>107</v>
      </c>
      <c r="J16" s="12" t="s">
        <v>105</v>
      </c>
      <c r="K16" s="30">
        <v>0.7</v>
      </c>
      <c r="L16" s="31">
        <v>2022</v>
      </c>
      <c r="M16" s="20">
        <v>10</v>
      </c>
      <c r="N16" s="20">
        <v>20</v>
      </c>
      <c r="O16" s="20">
        <v>30</v>
      </c>
      <c r="P16" s="20">
        <v>40</v>
      </c>
      <c r="Q16" s="21">
        <f t="shared" si="2"/>
        <v>100</v>
      </c>
      <c r="R16" s="32">
        <v>0</v>
      </c>
      <c r="S16" s="24">
        <v>20</v>
      </c>
      <c r="T16" s="24"/>
      <c r="U16" s="24"/>
      <c r="V16" s="25">
        <f t="shared" si="3"/>
        <v>20</v>
      </c>
      <c r="W16" s="27">
        <f t="shared" si="4"/>
        <v>10</v>
      </c>
      <c r="X16" s="27">
        <f t="shared" si="5"/>
        <v>0</v>
      </c>
      <c r="Y16" s="27">
        <f t="shared" si="6"/>
        <v>30</v>
      </c>
      <c r="Z16" s="27">
        <f t="shared" si="7"/>
        <v>40</v>
      </c>
      <c r="AA16" s="27">
        <f t="shared" si="8"/>
        <v>80</v>
      </c>
      <c r="AB16" s="16" t="s">
        <v>134</v>
      </c>
    </row>
    <row r="17" spans="1:28" ht="195" customHeight="1" x14ac:dyDescent="0.2">
      <c r="A17" s="5"/>
      <c r="B17" s="17" t="s">
        <v>128</v>
      </c>
      <c r="C17" s="16" t="s">
        <v>111</v>
      </c>
      <c r="D17" s="17" t="s">
        <v>129</v>
      </c>
      <c r="E17" s="16" t="s">
        <v>130</v>
      </c>
      <c r="F17" s="28" t="s">
        <v>101</v>
      </c>
      <c r="G17" s="28" t="s">
        <v>102</v>
      </c>
      <c r="H17" s="28" t="s">
        <v>103</v>
      </c>
      <c r="I17" s="16" t="s">
        <v>107</v>
      </c>
      <c r="J17" s="12" t="s">
        <v>105</v>
      </c>
      <c r="K17" s="30">
        <v>0.5</v>
      </c>
      <c r="L17" s="31">
        <v>2022</v>
      </c>
      <c r="M17" s="20">
        <v>10</v>
      </c>
      <c r="N17" s="20">
        <v>20</v>
      </c>
      <c r="O17" s="20">
        <v>30</v>
      </c>
      <c r="P17" s="20">
        <v>40</v>
      </c>
      <c r="Q17" s="21">
        <f t="shared" si="2"/>
        <v>100</v>
      </c>
      <c r="R17" s="32">
        <v>8</v>
      </c>
      <c r="S17" s="24">
        <v>20</v>
      </c>
      <c r="T17" s="24"/>
      <c r="U17" s="24"/>
      <c r="V17" s="25">
        <f t="shared" si="3"/>
        <v>28</v>
      </c>
      <c r="W17" s="27">
        <f t="shared" si="4"/>
        <v>2</v>
      </c>
      <c r="X17" s="27">
        <f t="shared" si="5"/>
        <v>0</v>
      </c>
      <c r="Y17" s="27">
        <f t="shared" si="6"/>
        <v>30</v>
      </c>
      <c r="Z17" s="27">
        <f t="shared" si="7"/>
        <v>40</v>
      </c>
      <c r="AA17" s="27">
        <f t="shared" si="8"/>
        <v>72</v>
      </c>
      <c r="AB17" s="16" t="s">
        <v>134</v>
      </c>
    </row>
    <row r="18" spans="1:28" ht="237" customHeight="1" x14ac:dyDescent="0.2">
      <c r="A18" s="5"/>
      <c r="B18" s="17" t="s">
        <v>131</v>
      </c>
      <c r="C18" s="17" t="s">
        <v>112</v>
      </c>
      <c r="D18" s="16" t="s">
        <v>132</v>
      </c>
      <c r="E18" s="17" t="s">
        <v>133</v>
      </c>
      <c r="F18" s="28" t="s">
        <v>101</v>
      </c>
      <c r="G18" s="28" t="s">
        <v>102</v>
      </c>
      <c r="H18" s="28" t="s">
        <v>103</v>
      </c>
      <c r="I18" s="16" t="s">
        <v>107</v>
      </c>
      <c r="J18" s="12" t="s">
        <v>105</v>
      </c>
      <c r="K18" s="30">
        <v>0.7</v>
      </c>
      <c r="L18" s="31">
        <v>2022</v>
      </c>
      <c r="M18" s="20">
        <v>10</v>
      </c>
      <c r="N18" s="20">
        <v>20</v>
      </c>
      <c r="O18" s="20">
        <v>30</v>
      </c>
      <c r="P18" s="20">
        <v>40</v>
      </c>
      <c r="Q18" s="21">
        <f t="shared" si="2"/>
        <v>100</v>
      </c>
      <c r="R18" s="32">
        <v>10</v>
      </c>
      <c r="S18" s="24">
        <v>20</v>
      </c>
      <c r="T18" s="24"/>
      <c r="U18" s="24"/>
      <c r="V18" s="25">
        <f t="shared" si="3"/>
        <v>30</v>
      </c>
      <c r="W18" s="27">
        <f t="shared" si="4"/>
        <v>0</v>
      </c>
      <c r="X18" s="27">
        <f t="shared" si="5"/>
        <v>0</v>
      </c>
      <c r="Y18" s="27">
        <f t="shared" si="6"/>
        <v>30</v>
      </c>
      <c r="Z18" s="27">
        <f t="shared" si="7"/>
        <v>40</v>
      </c>
      <c r="AA18" s="27">
        <f t="shared" si="8"/>
        <v>70</v>
      </c>
      <c r="AB18" s="16" t="s">
        <v>134</v>
      </c>
    </row>
    <row r="23" spans="1:28" ht="14.25" x14ac:dyDescent="0.2">
      <c r="C23" s="37" t="s">
        <v>28</v>
      </c>
      <c r="D23" s="37"/>
      <c r="E23" s="37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7" t="s">
        <v>29</v>
      </c>
      <c r="W23" s="37"/>
      <c r="X23" s="37"/>
      <c r="Y23" s="37"/>
      <c r="Z23" s="37"/>
      <c r="AA23" s="37"/>
    </row>
    <row r="24" spans="1:28" ht="14.25" x14ac:dyDescent="0.2">
      <c r="C24" s="38"/>
      <c r="D24" s="38"/>
      <c r="E24" s="3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8"/>
      <c r="W24" s="38"/>
      <c r="X24" s="38"/>
      <c r="Y24" s="38"/>
      <c r="Z24" s="38"/>
      <c r="AA24" s="38"/>
    </row>
    <row r="25" spans="1:28" ht="15" customHeight="1" x14ac:dyDescent="0.2">
      <c r="C25" s="39"/>
      <c r="D25" s="39"/>
      <c r="E25" s="3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9"/>
      <c r="W25" s="38"/>
      <c r="X25" s="38"/>
      <c r="Y25" s="38"/>
      <c r="Z25" s="38"/>
      <c r="AA25" s="38"/>
    </row>
    <row r="26" spans="1:28" ht="14.25" x14ac:dyDescent="0.2">
      <c r="C26" s="36"/>
      <c r="D26" s="36"/>
      <c r="E26" s="36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6"/>
      <c r="W26" s="36"/>
      <c r="X26" s="36"/>
      <c r="Y26" s="36"/>
      <c r="Z26" s="36"/>
      <c r="AA26" s="36"/>
    </row>
    <row r="27" spans="1:28" ht="14.25" customHeight="1" x14ac:dyDescent="0.2">
      <c r="C27" s="34" t="s">
        <v>113</v>
      </c>
      <c r="D27" s="34"/>
      <c r="E27" s="34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4" t="s">
        <v>135</v>
      </c>
      <c r="W27" s="34"/>
      <c r="X27" s="34"/>
      <c r="Y27" s="34"/>
      <c r="Z27" s="34"/>
      <c r="AA27" s="34"/>
    </row>
    <row r="28" spans="1:28" ht="14.25" x14ac:dyDescent="0.2">
      <c r="C28" s="35"/>
      <c r="D28" s="35"/>
      <c r="E28" s="35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5"/>
      <c r="W28" s="35"/>
      <c r="X28" s="35"/>
      <c r="Y28" s="35"/>
      <c r="Z28" s="35"/>
      <c r="AA28" s="35"/>
    </row>
    <row r="29" spans="1:28" ht="14.25" x14ac:dyDescent="0.2">
      <c r="C29" s="35"/>
      <c r="D29" s="35"/>
      <c r="E29" s="35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35"/>
      <c r="W29" s="35"/>
      <c r="X29" s="35"/>
      <c r="Y29" s="35"/>
      <c r="Z29" s="35"/>
      <c r="AA29" s="35"/>
    </row>
    <row r="30" spans="1:28" x14ac:dyDescent="0.2">
      <c r="V30" s="35"/>
      <c r="W30" s="35"/>
      <c r="X30" s="35"/>
      <c r="Y30" s="35"/>
      <c r="Z30" s="35"/>
      <c r="AA30" s="35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9"/>
    <mergeCell ref="V27:AA30"/>
    <mergeCell ref="C26:E26"/>
    <mergeCell ref="V26:AA26"/>
    <mergeCell ref="C23:E23"/>
    <mergeCell ref="V23:AA23"/>
    <mergeCell ref="C24:E24"/>
    <mergeCell ref="V24:AA24"/>
    <mergeCell ref="C25:E25"/>
    <mergeCell ref="V25:AA2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Informe Trimestral</vt:lpstr>
      <vt:lpstr>Catálogos</vt:lpstr>
      <vt:lpstr>'2do 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Fernandez</cp:lastModifiedBy>
  <cp:lastPrinted>2023-04-05T17:11:32Z</cp:lastPrinted>
  <dcterms:created xsi:type="dcterms:W3CDTF">2023-03-14T18:09:27Z</dcterms:created>
  <dcterms:modified xsi:type="dcterms:W3CDTF">2023-07-04T21:58:18Z</dcterms:modified>
</cp:coreProperties>
</file>