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xr:revisionPtr revIDLastSave="0" documentId="8_{99B2DCAE-28D5-4097-ADC7-D1D0B05469DC}" xr6:coauthVersionLast="47" xr6:coauthVersionMax="47" xr10:uidLastSave="{00000000-0000-0000-0000-000000000000}"/>
  <bookViews>
    <workbookView xWindow="0" yWindow="0" windowWidth="7470" windowHeight="2700" xr2:uid="{00000000-000D-0000-FFFF-FFFF00000000}"/>
  </bookViews>
  <sheets>
    <sheet name="PP.17." sheetId="1" r:id="rId1"/>
  </sheets>
  <definedNames>
    <definedName name="_xlnm.Print_Titles" localSheetId="0">'PP.17.'!$1:$11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Q13" i="1"/>
  <c r="Z12" i="1"/>
  <c r="Y12" i="1"/>
  <c r="X12" i="1"/>
  <c r="W12" i="1"/>
  <c r="AA12" i="1" s="1"/>
  <c r="V12" i="1"/>
  <c r="Q12" i="1"/>
  <c r="AA13" i="1" l="1"/>
  <c r="AA14" i="1"/>
  <c r="AA15" i="1"/>
  <c r="AA16" i="1"/>
  <c r="AA17" i="1"/>
</calcChain>
</file>

<file path=xl/sharedStrings.xml><?xml version="1.0" encoding="utf-8"?>
<sst xmlns="http://schemas.openxmlformats.org/spreadsheetml/2006/main" count="112" uniqueCount="78">
  <si>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</si>
  <si>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</si>
  <si>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</si>
  <si>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</si>
  <si>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</si>
  <si>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</si>
  <si>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17 - Bienestar y desarrollo municipal</t>
  </si>
  <si>
    <t>Eje:</t>
  </si>
  <si>
    <t xml:space="preserve">6. Bienestar y Desarrollo Social </t>
  </si>
  <si>
    <t>Trimestre que se reporta:</t>
  </si>
  <si>
    <t>2do. Trimestre 2023</t>
  </si>
  <si>
    <t>Objetivo:</t>
  </si>
  <si>
    <t>Objetivo: 6.5 Garantizar la igualdad, inclusión y no discrimina ción de los grupos en situación de vulnerabilidad del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</si>
  <si>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</si>
  <si>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</si>
  <si>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</si>
  <si>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</si>
  <si>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</si>
  <si>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</si>
  <si>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</si>
  <si>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</si>
  <si>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</si>
  <si>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</si>
  <si>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</si>
  <si>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</si>
  <si>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</si>
  <si>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</si>
  <si>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</si>
  <si>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</si>
  <si>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</si>
  <si>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</si>
  <si>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</si>
  <si>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</si>
  <si>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</si>
  <si>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</si>
  <si>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</si>
  <si>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
nente 2</t>
  </si>
  <si>
    <t>Porcentaje de actividades para la atención a grupos en situación de vulnerabilidad realizadas.</t>
  </si>
  <si>
    <t>Mide el número de actividades realizadas para mejorar la calidad de vida de las personas en situación de vulnerabilidad.</t>
  </si>
  <si>
    <t>(Número de actividades realizadas para mejorar la calidad de vida de las personas en situación de vulnerabilidad / Número de actividades programadas para mejorar la calidad de vida de las personas en situación de vulnerabilidad) * 100.</t>
  </si>
  <si>
    <t>Porcentaje</t>
  </si>
  <si>
    <t xml:space="preserve">Estraté-
gico  </t>
  </si>
  <si>
    <t>Eficacia</t>
  </si>
  <si>
    <t>Trimestral</t>
  </si>
  <si>
    <t>Ascendente</t>
  </si>
  <si>
    <t xml:space="preserve">Informe de los datos de la realización del diagnostico sobre las necesidades de la prevención oportuna de la obesidad y  el diagnostico a los adultos mayores para saber sus necesidades. </t>
  </si>
  <si>
    <t>Actividad 2.1</t>
  </si>
  <si>
    <t>Porcentaje de acciones para el diagnostico sobre las necesidades de los grupos en situacion de vulnerabilidad realizadas.</t>
  </si>
  <si>
    <t>Mide el número de acciones de la detección y prevención oportuna de obesidad y pie plano y el diagnostico a los adultos mayores de casa de día para saber sus necesidades.</t>
  </si>
  <si>
    <t>(Número de acciones de detección y prevención  oportuna de obesidad y pie plano y el diagnostico a los adultos mayores de casa de dia para saber sus necesidades realizados / Número de acciones de detección y prevención  oportuna de obesidad y pie plano y el diagnostico a los adultos mayores de casa de dia para saber sus necesidades programados) * 100.</t>
  </si>
  <si>
    <t>De gestión</t>
  </si>
  <si>
    <t>Mensual</t>
  </si>
  <si>
    <t xml:space="preserve">Oficio CMSDIFCHMAM/JU/780/2023 de los datos de la realización del diagnostico sobre las necesidades de la prevención oportuna de la obesidad y  el diagnostico a los adultos mayores para saber sus necesidades. </t>
  </si>
  <si>
    <t>Actividad2.2</t>
  </si>
  <si>
    <t>Porcentaje de apoyos a grupos en situacion de vulnerabilidad entregados.</t>
  </si>
  <si>
    <t>Mide el número de apoyos otorgados a grupos de situación de vulnerabilidad.</t>
  </si>
  <si>
    <t>(Número de apoyos entregados a grupos en situación de vulnerabilidad / Número de apoyos a grupos en situación de vulnerabilidad programados) * 100.</t>
  </si>
  <si>
    <t>Informe CMSDIFCHMAM/JU783/2023 de los datos de las entregas de apoyos a grupos en situacion de vulnerabilidad.</t>
  </si>
  <si>
    <t>Actividad2.3</t>
  </si>
  <si>
    <t xml:space="preserve">Porcentaje de campañas de difusión sobre los derechos de grupos en situacion de vulnerabilidad realizadas. </t>
  </si>
  <si>
    <t>Mide el número de campañas de concientizacion e inclusión de los derechos a personas con discapacidad realizadas.</t>
  </si>
  <si>
    <t>(Número de campañas de concientizacion e inclusion realizadas /   Número de campañas de concientizacion e inclusion programadas )  * 100.</t>
  </si>
  <si>
    <t>Se realiza oficio  CMSDIFCHMAM/JU/789/2023 Informe de los datos de las campañas de difusión sobre los derechos de grupos vulnerables.</t>
  </si>
  <si>
    <t>Compo-
nente 3</t>
  </si>
  <si>
    <t>Porcentaje de acciones sociales para contribuir al bienestar de la población realizadas</t>
  </si>
  <si>
    <t xml:space="preserve">Mide el numero de entregas de apoyo de  productos de la canasta basica dirigido a personas vulnerables. </t>
  </si>
  <si>
    <t>(Número de apoyos de la canasta basica entregados / Número de apoyos de la canasta básica programados) *100</t>
  </si>
  <si>
    <t xml:space="preserve">no se ha realizado la actividad </t>
  </si>
  <si>
    <t>Actividad3.2</t>
  </si>
  <si>
    <t>Porcentaje de acciones de apoyo alimentario a grupos en situación de vulnerabilidad realizadas</t>
  </si>
  <si>
    <t xml:space="preserve">Mide el número de apoyos con productos de la canasta basica dirigido a personas vulnerables. </t>
  </si>
  <si>
    <t>(Numero de apoyos con productos de la canasta basica entregados /   Numero de apoyos con  productos de la canasta basica programados ) * 100.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</si>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</sst>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229E1-888B-421A-9115-C45FF7E2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topLeftCell="A16" zoomScale="80" zoomScaleNormal="80" workbookViewId="0">
      <selection activeCell="B17" sqref="B17"/>
    </sheetView>
  </sheetViews>
  <sheetFormatPr defaultColWidth="11.42578125" defaultRowHeight="12.75"/>
  <cols>
    <col min="1" max="1" width="0.85546875" style="2" customWidth="1"/>
    <col min="2" max="2" width="14.28515625" style="2" customWidth="1"/>
    <col min="3" max="5" width="20.7109375" style="2" customWidth="1"/>
    <col min="6" max="6" width="11.5703125" style="2" customWidth="1"/>
    <col min="7" max="8" width="10.7109375" style="2" customWidth="1"/>
    <col min="9" max="9" width="12.42578125" style="2" customWidth="1"/>
    <col min="10" max="10" width="12.7109375" style="2" customWidth="1"/>
    <col min="11" max="11" width="6.85546875" style="28" customWidth="1"/>
    <col min="12" max="12" width="7.140625" style="28" customWidth="1"/>
    <col min="13" max="13" width="5.7109375" style="2" customWidth="1"/>
    <col min="14" max="14" width="7" style="2" customWidth="1"/>
    <col min="15" max="16" width="5.7109375" style="2" customWidth="1"/>
    <col min="17" max="17" width="12.28515625" style="2" customWidth="1"/>
    <col min="18" max="21" width="5.7109375" style="2" customWidth="1"/>
    <col min="22" max="22" width="11.140625" style="2" bestFit="1" customWidth="1"/>
    <col min="23" max="26" width="5.7109375" style="2" customWidth="1"/>
    <col min="27" max="27" width="11.140625" style="2" bestFit="1" customWidth="1"/>
    <col min="28" max="28" width="28.7109375" style="2" customWidth="1"/>
    <col min="29" max="29" width="1.140625" style="2" customWidth="1"/>
    <col min="30" max="16384" width="11.42578125" style="2"/>
  </cols>
  <sheetData>
    <row r="1" spans="1:28" ht="15" customHeight="1">
      <c r="A1" s="1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>
      <c r="A4" s="1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6" customFormat="1" ht="18" customHeight="1">
      <c r="A5" s="3"/>
      <c r="B5" s="35" t="s">
        <v>1</v>
      </c>
      <c r="C5" s="35"/>
      <c r="D5" s="36" t="s">
        <v>2</v>
      </c>
      <c r="E5" s="37"/>
      <c r="F5" s="37"/>
      <c r="G5" s="37"/>
      <c r="H5" s="37"/>
      <c r="I5" s="37"/>
      <c r="J5" s="37"/>
      <c r="K5" s="4" t="s">
        <v>3</v>
      </c>
      <c r="L5" s="5"/>
      <c r="M5" s="38" t="s">
        <v>4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6" customFormat="1" ht="18" customHeight="1">
      <c r="A6" s="3"/>
      <c r="B6" s="39" t="s">
        <v>5</v>
      </c>
      <c r="C6" s="40"/>
      <c r="D6" s="36" t="s">
        <v>6</v>
      </c>
      <c r="E6" s="37"/>
      <c r="F6" s="37"/>
      <c r="G6" s="37"/>
      <c r="H6" s="37"/>
      <c r="I6" s="37"/>
      <c r="J6" s="37"/>
      <c r="K6" s="4" t="s">
        <v>3</v>
      </c>
      <c r="L6" s="5"/>
      <c r="M6" s="41" t="s">
        <v>7</v>
      </c>
      <c r="N6" s="41"/>
      <c r="O6" s="42" t="s">
        <v>8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6" customFormat="1" ht="33" customHeight="1">
      <c r="A7" s="3"/>
      <c r="B7" s="44" t="s">
        <v>9</v>
      </c>
      <c r="C7" s="45"/>
      <c r="D7" s="36" t="s">
        <v>10</v>
      </c>
      <c r="E7" s="37"/>
      <c r="F7" s="37"/>
      <c r="G7" s="37"/>
      <c r="H7" s="37"/>
      <c r="I7" s="37"/>
      <c r="J7" s="37"/>
      <c r="K7" s="4" t="s">
        <v>3</v>
      </c>
      <c r="L7" s="5"/>
      <c r="M7" s="41" t="s">
        <v>11</v>
      </c>
      <c r="N7" s="41"/>
      <c r="O7" s="46" t="s">
        <v>12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6" customFormat="1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>
      <c r="A9" s="3"/>
      <c r="B9" s="47" t="s">
        <v>13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14</v>
      </c>
      <c r="N9" s="48"/>
      <c r="O9" s="48"/>
      <c r="P9" s="48"/>
      <c r="Q9" s="48"/>
      <c r="R9" s="49" t="s">
        <v>15</v>
      </c>
      <c r="S9" s="49"/>
      <c r="T9" s="49"/>
      <c r="U9" s="49"/>
      <c r="V9" s="49"/>
      <c r="W9" s="50" t="s">
        <v>16</v>
      </c>
      <c r="X9" s="50"/>
      <c r="Y9" s="50"/>
      <c r="Z9" s="50"/>
      <c r="AA9" s="50"/>
      <c r="AB9" s="51" t="s">
        <v>17</v>
      </c>
    </row>
    <row r="10" spans="1:28" s="8" customFormat="1" ht="13.5" customHeight="1">
      <c r="A10" s="7"/>
      <c r="B10" s="52" t="s">
        <v>18</v>
      </c>
      <c r="C10" s="55" t="s">
        <v>19</v>
      </c>
      <c r="D10" s="55" t="s">
        <v>20</v>
      </c>
      <c r="E10" s="55" t="s">
        <v>21</v>
      </c>
      <c r="F10" s="52" t="s">
        <v>22</v>
      </c>
      <c r="G10" s="55" t="s">
        <v>23</v>
      </c>
      <c r="H10" s="55" t="s">
        <v>24</v>
      </c>
      <c r="I10" s="52" t="s">
        <v>25</v>
      </c>
      <c r="J10" s="52" t="s">
        <v>26</v>
      </c>
      <c r="K10" s="57" t="s">
        <v>27</v>
      </c>
      <c r="L10" s="58"/>
      <c r="M10" s="54" t="s">
        <v>28</v>
      </c>
      <c r="N10" s="54" t="s">
        <v>29</v>
      </c>
      <c r="O10" s="54" t="s">
        <v>30</v>
      </c>
      <c r="P10" s="54" t="s">
        <v>31</v>
      </c>
      <c r="Q10" s="54" t="s">
        <v>32</v>
      </c>
      <c r="R10" s="62" t="s">
        <v>28</v>
      </c>
      <c r="S10" s="62" t="s">
        <v>29</v>
      </c>
      <c r="T10" s="62" t="s">
        <v>30</v>
      </c>
      <c r="U10" s="62" t="s">
        <v>31</v>
      </c>
      <c r="V10" s="62" t="s">
        <v>32</v>
      </c>
      <c r="W10" s="64" t="s">
        <v>28</v>
      </c>
      <c r="X10" s="64" t="s">
        <v>29</v>
      </c>
      <c r="Y10" s="64" t="s">
        <v>30</v>
      </c>
      <c r="Z10" s="64" t="s">
        <v>31</v>
      </c>
      <c r="AA10" s="59" t="s">
        <v>33</v>
      </c>
      <c r="AB10" s="51"/>
    </row>
    <row r="11" spans="1:28" s="8" customFormat="1" ht="39.75" customHeight="1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9" t="s">
        <v>34</v>
      </c>
      <c r="L11" s="9" t="s">
        <v>35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ht="194.25" customHeight="1">
      <c r="A12" s="1"/>
      <c r="B12" s="10" t="s">
        <v>36</v>
      </c>
      <c r="C12" s="10" t="s">
        <v>37</v>
      </c>
      <c r="D12" s="10" t="s">
        <v>38</v>
      </c>
      <c r="E12" s="11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2">
        <v>0</v>
      </c>
      <c r="L12" s="12">
        <v>2022</v>
      </c>
      <c r="M12" s="13">
        <v>9</v>
      </c>
      <c r="N12" s="13">
        <v>25</v>
      </c>
      <c r="O12" s="13">
        <v>48</v>
      </c>
      <c r="P12" s="13">
        <v>18</v>
      </c>
      <c r="Q12" s="14">
        <f>SUM(M12:P12)</f>
        <v>100</v>
      </c>
      <c r="R12" s="15">
        <v>9</v>
      </c>
      <c r="S12" s="15">
        <v>25</v>
      </c>
      <c r="T12" s="15"/>
      <c r="U12" s="15"/>
      <c r="V12" s="16">
        <f>SUM(R12:U12)</f>
        <v>34</v>
      </c>
      <c r="W12" s="17">
        <f>M12-R12</f>
        <v>0</v>
      </c>
      <c r="X12" s="17">
        <f t="shared" ref="X12:Z17" si="0">N12-S12</f>
        <v>0</v>
      </c>
      <c r="Y12" s="17">
        <f t="shared" si="0"/>
        <v>48</v>
      </c>
      <c r="Z12" s="17">
        <f t="shared" si="0"/>
        <v>18</v>
      </c>
      <c r="AA12" s="17">
        <f>SUM(W12:Z12)</f>
        <v>66</v>
      </c>
      <c r="AB12" s="10" t="s">
        <v>45</v>
      </c>
    </row>
    <row r="13" spans="1:28" ht="339" customHeight="1">
      <c r="A13" s="1"/>
      <c r="B13" s="10" t="s">
        <v>46</v>
      </c>
      <c r="C13" s="10" t="s">
        <v>47</v>
      </c>
      <c r="D13" s="10" t="s">
        <v>48</v>
      </c>
      <c r="E13" s="10" t="s">
        <v>49</v>
      </c>
      <c r="F13" s="10" t="s">
        <v>40</v>
      </c>
      <c r="G13" s="10" t="s">
        <v>50</v>
      </c>
      <c r="H13" s="10" t="s">
        <v>42</v>
      </c>
      <c r="I13" s="10" t="s">
        <v>51</v>
      </c>
      <c r="J13" s="10" t="s">
        <v>44</v>
      </c>
      <c r="K13" s="12">
        <v>0</v>
      </c>
      <c r="L13" s="12">
        <v>2022</v>
      </c>
      <c r="M13" s="13">
        <v>9</v>
      </c>
      <c r="N13" s="13">
        <v>25</v>
      </c>
      <c r="O13" s="13">
        <v>48</v>
      </c>
      <c r="P13" s="13">
        <v>18</v>
      </c>
      <c r="Q13" s="14">
        <f t="shared" ref="Q13:Q17" si="1">SUM(M13:P13)</f>
        <v>100</v>
      </c>
      <c r="R13" s="15">
        <v>9</v>
      </c>
      <c r="S13" s="15">
        <v>25</v>
      </c>
      <c r="T13" s="15"/>
      <c r="U13" s="15"/>
      <c r="V13" s="16">
        <v>9</v>
      </c>
      <c r="W13" s="17">
        <f t="shared" ref="W13:W17" si="2">M13-R13</f>
        <v>0</v>
      </c>
      <c r="X13" s="17">
        <f t="shared" si="0"/>
        <v>0</v>
      </c>
      <c r="Y13" s="17">
        <f t="shared" si="0"/>
        <v>48</v>
      </c>
      <c r="Z13" s="17">
        <f t="shared" si="0"/>
        <v>18</v>
      </c>
      <c r="AA13" s="17">
        <f t="shared" ref="AA13:AA17" si="3">SUM(W13:Z13)</f>
        <v>66</v>
      </c>
      <c r="AB13" s="10" t="s">
        <v>52</v>
      </c>
    </row>
    <row r="14" spans="1:28" ht="142.5">
      <c r="A14" s="1"/>
      <c r="B14" s="10" t="s">
        <v>53</v>
      </c>
      <c r="C14" s="10" t="s">
        <v>54</v>
      </c>
      <c r="D14" s="10" t="s">
        <v>55</v>
      </c>
      <c r="E14" s="10" t="s">
        <v>56</v>
      </c>
      <c r="F14" s="10" t="s">
        <v>40</v>
      </c>
      <c r="G14" s="10" t="s">
        <v>50</v>
      </c>
      <c r="H14" s="10" t="s">
        <v>42</v>
      </c>
      <c r="I14" s="10" t="s">
        <v>51</v>
      </c>
      <c r="J14" s="10" t="s">
        <v>44</v>
      </c>
      <c r="K14" s="12">
        <v>50</v>
      </c>
      <c r="L14" s="12">
        <v>2022</v>
      </c>
      <c r="M14" s="13">
        <v>25</v>
      </c>
      <c r="N14" s="13">
        <v>25</v>
      </c>
      <c r="O14" s="13">
        <v>25</v>
      </c>
      <c r="P14" s="13">
        <v>25</v>
      </c>
      <c r="Q14" s="14">
        <f t="shared" si="1"/>
        <v>100</v>
      </c>
      <c r="R14" s="15">
        <v>25</v>
      </c>
      <c r="S14" s="15">
        <v>25</v>
      </c>
      <c r="T14" s="15"/>
      <c r="U14" s="15"/>
      <c r="V14" s="16">
        <f t="shared" ref="V14:V17" si="4">SUM(R14:U14)</f>
        <v>50</v>
      </c>
      <c r="W14" s="17">
        <f t="shared" si="2"/>
        <v>0</v>
      </c>
      <c r="X14" s="17">
        <f t="shared" si="0"/>
        <v>0</v>
      </c>
      <c r="Y14" s="17">
        <f t="shared" si="0"/>
        <v>25</v>
      </c>
      <c r="Z14" s="17">
        <f t="shared" si="0"/>
        <v>25</v>
      </c>
      <c r="AA14" s="17">
        <f t="shared" si="3"/>
        <v>50</v>
      </c>
      <c r="AB14" s="10" t="s">
        <v>57</v>
      </c>
    </row>
    <row r="15" spans="1:28" ht="142.5">
      <c r="A15" s="1"/>
      <c r="B15" s="10" t="s">
        <v>58</v>
      </c>
      <c r="C15" s="10" t="s">
        <v>59</v>
      </c>
      <c r="D15" s="11" t="s">
        <v>60</v>
      </c>
      <c r="E15" s="10" t="s">
        <v>61</v>
      </c>
      <c r="F15" s="10" t="s">
        <v>40</v>
      </c>
      <c r="G15" s="10" t="s">
        <v>50</v>
      </c>
      <c r="H15" s="10" t="s">
        <v>42</v>
      </c>
      <c r="I15" s="10" t="s">
        <v>51</v>
      </c>
      <c r="J15" s="10" t="s">
        <v>44</v>
      </c>
      <c r="K15" s="12">
        <v>0</v>
      </c>
      <c r="L15" s="12">
        <v>2022</v>
      </c>
      <c r="M15" s="13">
        <v>25</v>
      </c>
      <c r="N15" s="13">
        <v>25</v>
      </c>
      <c r="O15" s="13">
        <v>25</v>
      </c>
      <c r="P15" s="13">
        <v>25</v>
      </c>
      <c r="Q15" s="14">
        <f t="shared" si="1"/>
        <v>100</v>
      </c>
      <c r="R15" s="15">
        <v>25</v>
      </c>
      <c r="S15" s="15">
        <v>25</v>
      </c>
      <c r="T15" s="15"/>
      <c r="U15" s="15"/>
      <c r="V15" s="16">
        <f t="shared" si="4"/>
        <v>50</v>
      </c>
      <c r="W15" s="17">
        <f t="shared" si="2"/>
        <v>0</v>
      </c>
      <c r="X15" s="17">
        <f t="shared" si="0"/>
        <v>0</v>
      </c>
      <c r="Y15" s="17">
        <f t="shared" si="0"/>
        <v>25</v>
      </c>
      <c r="Z15" s="17">
        <f t="shared" si="0"/>
        <v>25</v>
      </c>
      <c r="AA15" s="17">
        <f t="shared" si="3"/>
        <v>50</v>
      </c>
      <c r="AB15" s="10" t="s">
        <v>62</v>
      </c>
    </row>
    <row r="16" spans="1:28" ht="110.25" customHeight="1">
      <c r="A16" s="1"/>
      <c r="B16" s="10" t="s">
        <v>63</v>
      </c>
      <c r="C16" s="10" t="s">
        <v>64</v>
      </c>
      <c r="D16" s="10" t="s">
        <v>65</v>
      </c>
      <c r="E16" s="10" t="s">
        <v>66</v>
      </c>
      <c r="F16" s="10" t="s">
        <v>40</v>
      </c>
      <c r="G16" s="10" t="s">
        <v>41</v>
      </c>
      <c r="H16" s="10" t="s">
        <v>42</v>
      </c>
      <c r="I16" s="10" t="s">
        <v>51</v>
      </c>
      <c r="J16" s="10" t="s">
        <v>44</v>
      </c>
      <c r="K16" s="12">
        <v>0</v>
      </c>
      <c r="L16" s="12">
        <v>2022</v>
      </c>
      <c r="M16" s="13">
        <v>15</v>
      </c>
      <c r="N16" s="13">
        <v>85</v>
      </c>
      <c r="O16" s="13">
        <v>0</v>
      </c>
      <c r="P16" s="13">
        <v>0</v>
      </c>
      <c r="Q16" s="14">
        <f t="shared" si="1"/>
        <v>100</v>
      </c>
      <c r="R16" s="15">
        <v>15</v>
      </c>
      <c r="S16" s="15"/>
      <c r="T16" s="15"/>
      <c r="U16" s="15"/>
      <c r="V16" s="16">
        <f t="shared" si="4"/>
        <v>15</v>
      </c>
      <c r="W16" s="17">
        <f t="shared" si="2"/>
        <v>0</v>
      </c>
      <c r="X16" s="17">
        <f t="shared" si="0"/>
        <v>85</v>
      </c>
      <c r="Y16" s="17">
        <f t="shared" si="0"/>
        <v>0</v>
      </c>
      <c r="Z16" s="17">
        <f t="shared" si="0"/>
        <v>0</v>
      </c>
      <c r="AA16" s="17">
        <f t="shared" si="3"/>
        <v>85</v>
      </c>
      <c r="AB16" s="10" t="s">
        <v>67</v>
      </c>
    </row>
    <row r="17" spans="1:28" ht="149.25" customHeight="1">
      <c r="A17" s="1"/>
      <c r="B17" s="18" t="s">
        <v>68</v>
      </c>
      <c r="C17" s="18" t="s">
        <v>69</v>
      </c>
      <c r="D17" s="18" t="s">
        <v>70</v>
      </c>
      <c r="E17" s="18" t="s">
        <v>71</v>
      </c>
      <c r="F17" s="18" t="s">
        <v>40</v>
      </c>
      <c r="G17" s="18" t="s">
        <v>50</v>
      </c>
      <c r="H17" s="18" t="s">
        <v>42</v>
      </c>
      <c r="I17" s="18" t="s">
        <v>51</v>
      </c>
      <c r="J17" s="18" t="s">
        <v>44</v>
      </c>
      <c r="K17" s="19">
        <v>0</v>
      </c>
      <c r="L17" s="19">
        <v>2022</v>
      </c>
      <c r="M17" s="20">
        <v>15</v>
      </c>
      <c r="N17" s="20">
        <v>85</v>
      </c>
      <c r="O17" s="20">
        <v>0</v>
      </c>
      <c r="P17" s="20">
        <v>0</v>
      </c>
      <c r="Q17" s="21">
        <f t="shared" si="1"/>
        <v>100</v>
      </c>
      <c r="R17" s="22">
        <v>15</v>
      </c>
      <c r="S17" s="22">
        <v>0</v>
      </c>
      <c r="T17" s="22"/>
      <c r="U17" s="22"/>
      <c r="V17" s="23">
        <f t="shared" si="4"/>
        <v>15</v>
      </c>
      <c r="W17" s="24">
        <f t="shared" si="2"/>
        <v>0</v>
      </c>
      <c r="X17" s="24">
        <f t="shared" si="0"/>
        <v>85</v>
      </c>
      <c r="Y17" s="24">
        <f t="shared" si="0"/>
        <v>0</v>
      </c>
      <c r="Z17" s="24">
        <f t="shared" si="0"/>
        <v>0</v>
      </c>
      <c r="AA17" s="24">
        <f t="shared" si="3"/>
        <v>85</v>
      </c>
      <c r="AB17" s="18"/>
    </row>
    <row r="20" spans="1:28" ht="14.25">
      <c r="C20" s="32" t="s">
        <v>72</v>
      </c>
      <c r="D20" s="32"/>
      <c r="E20" s="32"/>
      <c r="F20" s="25"/>
      <c r="G20" s="25"/>
      <c r="L20" s="26"/>
      <c r="M20" s="25"/>
      <c r="N20" s="32" t="s">
        <v>73</v>
      </c>
      <c r="O20" s="32"/>
      <c r="P20" s="32"/>
      <c r="Q20" s="32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4.25">
      <c r="C21" s="66"/>
      <c r="D21" s="66"/>
      <c r="E21" s="66"/>
      <c r="F21" s="25"/>
      <c r="G21" s="25"/>
      <c r="H21" s="25"/>
      <c r="I21" s="25"/>
      <c r="J21" s="25"/>
      <c r="K21" s="26"/>
      <c r="L21" s="26"/>
      <c r="M21" s="25"/>
      <c r="N21" s="25"/>
      <c r="O21" s="25"/>
      <c r="P21" s="25"/>
      <c r="Q21" s="25"/>
      <c r="R21" s="25"/>
      <c r="S21" s="25"/>
    </row>
    <row r="22" spans="1:28" ht="14.25">
      <c r="C22" s="67"/>
      <c r="D22" s="67"/>
      <c r="E22" s="67"/>
      <c r="F22" s="25"/>
      <c r="G22" s="25"/>
      <c r="H22" s="25"/>
      <c r="I22" s="25"/>
      <c r="J22" s="25"/>
      <c r="K22" s="26"/>
      <c r="L22" s="26"/>
      <c r="M22" s="25"/>
      <c r="N22" s="25"/>
      <c r="O22" s="25"/>
      <c r="P22" s="25"/>
      <c r="Q22" s="25"/>
      <c r="R22" s="25"/>
      <c r="S22" s="25"/>
    </row>
    <row r="23" spans="1:28" ht="15" thickBot="1">
      <c r="C23" s="68"/>
      <c r="D23" s="68"/>
      <c r="E23" s="68"/>
      <c r="F23" s="25"/>
      <c r="G23" s="25"/>
      <c r="H23" s="25"/>
      <c r="I23" s="25"/>
      <c r="J23" s="30"/>
      <c r="K23" s="31"/>
      <c r="L23" s="31"/>
      <c r="M23" s="30"/>
      <c r="N23" s="30"/>
      <c r="O23" s="30"/>
      <c r="P23" s="30"/>
      <c r="Q23" s="30"/>
      <c r="R23" s="25"/>
      <c r="S23" s="25"/>
    </row>
    <row r="24" spans="1:28" ht="14.25">
      <c r="C24" s="69" t="s">
        <v>74</v>
      </c>
      <c r="D24" s="69"/>
      <c r="E24" s="69"/>
      <c r="F24" s="25"/>
      <c r="G24" s="25"/>
      <c r="H24" s="25"/>
      <c r="I24" s="25"/>
      <c r="J24" s="33" t="s">
        <v>75</v>
      </c>
      <c r="K24" s="33"/>
      <c r="L24" s="33"/>
      <c r="M24" s="33"/>
      <c r="N24" s="33"/>
      <c r="O24" s="33"/>
      <c r="P24" s="33"/>
      <c r="Q24" s="33"/>
      <c r="R24" s="25"/>
      <c r="S24" s="25"/>
    </row>
    <row r="25" spans="1:28" ht="14.25">
      <c r="C25" s="25"/>
      <c r="D25" s="25"/>
      <c r="E25" s="25"/>
      <c r="F25" s="25"/>
      <c r="G25" s="25"/>
      <c r="H25" s="25"/>
      <c r="I25" s="25"/>
      <c r="J25" s="27"/>
      <c r="K25" s="29"/>
      <c r="L25" s="29"/>
      <c r="M25" s="27"/>
      <c r="N25" s="27"/>
      <c r="O25" s="27"/>
      <c r="P25" s="25"/>
      <c r="Q25" s="25"/>
      <c r="R25" s="25"/>
      <c r="S25" s="25"/>
    </row>
    <row r="26" spans="1:28" ht="14.25">
      <c r="C26" s="32" t="s">
        <v>76</v>
      </c>
      <c r="D26" s="32"/>
      <c r="E26" s="32"/>
      <c r="F26" s="32"/>
      <c r="G26" s="25"/>
      <c r="H26" s="25"/>
      <c r="I26" s="25"/>
      <c r="J26" s="27" t="s">
        <v>77</v>
      </c>
      <c r="K26" s="27"/>
      <c r="L26" s="27"/>
      <c r="M26" s="27"/>
      <c r="N26" s="27"/>
      <c r="O26" s="27"/>
      <c r="P26" s="27"/>
      <c r="Q26" s="27"/>
      <c r="R26" s="25"/>
      <c r="S26" s="25"/>
    </row>
  </sheetData>
  <mergeCells count="50">
    <mergeCell ref="C21:E21"/>
    <mergeCell ref="C22:E22"/>
    <mergeCell ref="C23:E23"/>
    <mergeCell ref="C24:E24"/>
    <mergeCell ref="M10:M11"/>
    <mergeCell ref="C20:E20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N10:N11"/>
    <mergeCell ref="N20:Q20"/>
    <mergeCell ref="J24:Q24"/>
    <mergeCell ref="C26:F2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</mergeCells>
  <printOptions horizontalCentered="1"/>
  <pageMargins left="0.23622047244094491" right="0.23622047244094491" top="0.74803149606299213" bottom="0.74803149606299213" header="0.31496062992125984" footer="0.31496062992125984"/>
  <pageSetup scale="35" fitToWidth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/>
  <cp:revision/>
  <dcterms:created xsi:type="dcterms:W3CDTF">2023-04-13T00:42:00Z</dcterms:created>
  <dcterms:modified xsi:type="dcterms:W3CDTF">2023-07-05T21:01:44Z</dcterms:modified>
  <cp:category/>
  <cp:contentStatus/>
</cp:coreProperties>
</file>