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IMPLAN\2023\REVISION\IMPLAN_TRIM\2DO. TRIMESTRE\"/>
    </mc:Choice>
  </mc:AlternateContent>
  <xr:revisionPtr revIDLastSave="0" documentId="13_ncr:1_{C28DA9D9-3B60-4902-8067-A4CC108D51FC}" xr6:coauthVersionLast="47" xr6:coauthVersionMax="47" xr10:uidLastSave="{00000000-0000-0000-0000-000000000000}"/>
  <bookViews>
    <workbookView xWindow="-120" yWindow="-120" windowWidth="29040" windowHeight="15840"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4" i="1" l="1"/>
  <c r="X14" i="1"/>
  <c r="Y14" i="1"/>
  <c r="Z14" i="1"/>
  <c r="W15" i="1"/>
  <c r="X15" i="1"/>
  <c r="Y15" i="1"/>
  <c r="Z15" i="1"/>
  <c r="W16" i="1"/>
  <c r="X16" i="1"/>
  <c r="Y16" i="1"/>
  <c r="Z16" i="1"/>
  <c r="W17" i="1"/>
  <c r="X17" i="1"/>
  <c r="Y17" i="1"/>
  <c r="Z17" i="1"/>
  <c r="W18" i="1"/>
  <c r="X18" i="1"/>
  <c r="Y18" i="1"/>
  <c r="Z18" i="1"/>
  <c r="W19" i="1"/>
  <c r="X19" i="1"/>
  <c r="Y19" i="1"/>
  <c r="Z19" i="1"/>
  <c r="W20" i="1"/>
  <c r="X20" i="1"/>
  <c r="Y20" i="1"/>
  <c r="Z20" i="1"/>
  <c r="W21" i="1"/>
  <c r="AA21" i="1" s="1"/>
  <c r="X21" i="1"/>
  <c r="Y21" i="1"/>
  <c r="Z21" i="1"/>
  <c r="W22" i="1"/>
  <c r="X22" i="1"/>
  <c r="Y22" i="1"/>
  <c r="Z22" i="1"/>
  <c r="W23" i="1"/>
  <c r="X23" i="1"/>
  <c r="Y23" i="1"/>
  <c r="Z23" i="1"/>
  <c r="V14" i="1"/>
  <c r="V15" i="1"/>
  <c r="V16" i="1"/>
  <c r="V17" i="1"/>
  <c r="V18" i="1"/>
  <c r="V19" i="1"/>
  <c r="V20" i="1"/>
  <c r="V21" i="1"/>
  <c r="V22" i="1"/>
  <c r="V23" i="1"/>
  <c r="V24" i="1"/>
  <c r="Q14" i="1"/>
  <c r="Q15" i="1"/>
  <c r="Q16" i="1"/>
  <c r="Q17" i="1"/>
  <c r="Q18" i="1"/>
  <c r="Q19" i="1"/>
  <c r="Q20" i="1"/>
  <c r="Q21" i="1"/>
  <c r="Q22" i="1"/>
  <c r="Q23" i="1"/>
  <c r="AA23" i="1" l="1"/>
  <c r="AA22" i="1"/>
  <c r="AA20" i="1"/>
  <c r="AA19" i="1"/>
  <c r="AA18" i="1"/>
  <c r="AA17" i="1"/>
  <c r="AA16" i="1"/>
  <c r="AA15" i="1"/>
  <c r="AA14" i="1"/>
  <c r="X25" i="1"/>
  <c r="Y25" i="1"/>
  <c r="Z25" i="1"/>
  <c r="W25" i="1"/>
  <c r="W13" i="1"/>
  <c r="X13" i="1"/>
  <c r="Y13" i="1"/>
  <c r="Z13" i="1"/>
  <c r="W24" i="1"/>
  <c r="X24" i="1"/>
  <c r="Y24" i="1"/>
  <c r="Z24" i="1"/>
  <c r="Z12" i="1"/>
  <c r="X12" i="1"/>
  <c r="Y12" i="1"/>
  <c r="W12" i="1"/>
  <c r="V25" i="1"/>
  <c r="V13" i="1"/>
  <c r="V12" i="1"/>
  <c r="Q25" i="1"/>
  <c r="Q13" i="1"/>
  <c r="Q24" i="1"/>
  <c r="Q12" i="1"/>
  <c r="AA25" i="1" l="1"/>
  <c r="AA13" i="1"/>
  <c r="AA24" i="1"/>
  <c r="AA12" i="1"/>
</calcChain>
</file>

<file path=xl/sharedStrings.xml><?xml version="1.0" encoding="utf-8"?>
<sst xmlns="http://schemas.openxmlformats.org/spreadsheetml/2006/main" count="252" uniqueCount="176">
  <si>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</si>
  <si>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</si>
  <si>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</si>
  <si>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</si>
  <si>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</si>
  <si>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</si>
  <si>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</si>
  <si>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</si>
  <si>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</si>
  <si>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</si>
  <si>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</si>
  <si>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</si>
  <si>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</si>
  <si>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</si>
  <si>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</si>
  <si>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</si>
  <si>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</si>
  <si>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</si>
  <si>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</si>
  <si>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</si>
  <si>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</si>
  <si>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</si>
  <si>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</si>
  <si>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</si>
  <si>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</si>
  <si>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</si>
  <si>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</si>
  <si>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</si>
  <si>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</si>
  <si>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</si>
  <si>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</si>
  <si>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</si>
  <si>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</si>
  <si>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</si>
  <si>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</si>
  <si>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</si>
  <si>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</si>
  <si>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</si>
  <si>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</si>
  <si>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</si>
  <si>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</si>
  <si>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</si>
  <si>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</si>
  <si>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</si>
  <si>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</si>
  <si>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</si>
  <si>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</si>
  <si>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</si>
  <si>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</si>
  <si>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</si>
  <si>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</si>
  <si>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</si>
  <si>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</si>
  <si>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</si>
  <si>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</si>
  <si>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</si>
  <si>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</si>
  <si>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</si>
  <si>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</si>
  <si>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</si>
  <si>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</si>
  <si>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</si>
  <si>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</si>
  <si>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</si>
  <si>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</si>
  <si>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</si>
  <si>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</si>
  <si>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</si>
  <si>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</si>
  <si>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</si>
  <si>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</si>
  <si>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</si>
  <si>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</si>
  <si>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</si>
  <si>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</si>
  <si>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</si>
  <si>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</si>
  <si>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</si>
  <si>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</si>
  <si>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</si>
  <si>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</si>
  <si>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</si>
  <si>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</si>
  <si>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</si>
  <si>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</si>
  <si>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</si>
  <si>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</si>
  <si>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</si>
  <si>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</si>
  <si>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</si>
  <si>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</si>
  <si>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</si>
  <si>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</si>
  <si>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</si>
  <si>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</si>
  <si>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</si>
  <si>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</si>
  <si>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Componente 1</t>
  </si>
  <si>
    <t>Eficacia</t>
  </si>
  <si>
    <t>Ascendente</t>
  </si>
  <si>
    <t>Actividad 1.2</t>
  </si>
  <si>
    <t>Componente 2</t>
  </si>
  <si>
    <t>L.I. Elda Luz Hernández Vásquez</t>
  </si>
  <si>
    <t>Jefa del Departamento de Indicadores, Informes y Resultados</t>
  </si>
  <si>
    <t>Mtro. Isidoro Yescas Martínez</t>
  </si>
  <si>
    <t>Director General del Instituto Municipal de Planeación</t>
  </si>
  <si>
    <t>Fin</t>
  </si>
  <si>
    <t>Propósito</t>
  </si>
  <si>
    <t>Actividad 1.1</t>
  </si>
  <si>
    <t>Actividad 1.3</t>
  </si>
  <si>
    <t>3. Gobierno abierto, moderno y eficaz.
10. Gobernanza metropolitana.</t>
  </si>
  <si>
    <t>3.2 Ejercer con eficacia y transparencia los recursos financieros del municipio, robusteciendo la hacienda pública, aumentando el patrimonio y mejorando la calidad del gasto público.
10.1 Contribuir en la conformación de una zona metropolitana ordenada y planificada, que mejore las condiciones de vida de sus habitantes.</t>
  </si>
  <si>
    <t>Actividad 2.1</t>
  </si>
  <si>
    <t>Actividad 2.8</t>
  </si>
  <si>
    <t>Actividad 2.10</t>
  </si>
  <si>
    <t>Componente 3</t>
  </si>
  <si>
    <t>Actividad 3.1</t>
  </si>
  <si>
    <t>Actividad 3.2</t>
  </si>
  <si>
    <t>Actividad 3.3</t>
  </si>
  <si>
    <t>Ponderación alcanzada por el municipio en la sección 1 - Planeación del Diagnóstico PbR-SED</t>
  </si>
  <si>
    <t>Muestra la ponderación alcanzada por el Municipio de Oaxaca de Juárez en la sección 1 del Diagnóstico PbR-SED que realiza la Secretaría de Hacienda y Crédito Público</t>
  </si>
  <si>
    <t>La ponderación está definida en el Anexo 1. Diagnóstico PbR-SED: Nota Metodológica que publica la SHCP</t>
  </si>
  <si>
    <t>Porcentaje</t>
  </si>
  <si>
    <t>Estratégico</t>
  </si>
  <si>
    <t>Anual</t>
  </si>
  <si>
    <t>Porcentaje de dependencias y entidades que cuentan con componentes del PbR-SED fortalecidos</t>
  </si>
  <si>
    <t>Porcentaje de acciones de planeación estratégica municipal realizadas</t>
  </si>
  <si>
    <t>(Número de acciones de planeación estratégica realizadas / Número de acciones de planeación estratégica programadas)</t>
  </si>
  <si>
    <t>Trimestral</t>
  </si>
  <si>
    <t>Porcentaje de servidoras y servidores públicos capacitados</t>
  </si>
  <si>
    <t>De gestión</t>
  </si>
  <si>
    <t>Mensual</t>
  </si>
  <si>
    <t>Porcentaje de herramientas teóricas de planeación implementadas</t>
  </si>
  <si>
    <t>Porcentaje de acciones para informar sobre la aplicación del PbR realizadas</t>
  </si>
  <si>
    <t xml:space="preserve">Mide el número de acciones realizadas para dar respuesta al cuestionario  de diagnóstiico e informar a la Secretaría de Hacienda y Crédito Público sobre los avances en la implementación del PbR - SED </t>
  </si>
  <si>
    <t>Porcentaje de acciones de planeación estratégica metropolitana realizadas</t>
  </si>
  <si>
    <t>Porcentaje de acciones para la elaboración de plan estratégico metropolitano realizadas</t>
  </si>
  <si>
    <t>Porcentaje de acciones para la integración de la propuesta del POTMET realizadas</t>
  </si>
  <si>
    <t>Mide el número de acciones realizadas para integrar la propuesta del Plan de Ordenamiento Territorial Metropolitano</t>
  </si>
  <si>
    <t>Porcentaje de acciones de gestión para la creación de un "Observatorio Urbano" realizadas</t>
  </si>
  <si>
    <t>Mide las acciones de vinculación con instancias educativas realizadas para la creación del Observatorio Urbano</t>
  </si>
  <si>
    <t>Porcentaje de acciones de seguimiento y evaluación del desempeño realizadas</t>
  </si>
  <si>
    <t>(Número de acciones de seguimiento y evaluación realizadas / Número de acciones de seguimiento y evaluación programadas) * 100</t>
  </si>
  <si>
    <t>(Número de acciones de respuesta al cuestionario de PbR-SED realizadas / Número de acciones de respuesta al cuestionario de PbR-SED programadas) * 100</t>
  </si>
  <si>
    <t>(Número de acciones para la integración del POTMET realizadas / Número de acciones para la integración del POTMET programadas) * 100</t>
  </si>
  <si>
    <t>(Número de acciones de vinculación con instancias educativas realizadas / Número de acciones de vinculación con instancias educativas programadas) * 100</t>
  </si>
  <si>
    <t>Porcentaje de dependencias y entidades que integran informes sobre el avance de cumplimiento de los indicadores</t>
  </si>
  <si>
    <t>Mide el número de dependencias y entidades de la administración pública municipal que presentan oportunamente los informes sobre el avance de cumplimiento de los indicadores asignados</t>
  </si>
  <si>
    <t>Porcentaje de dependencias y entidades que integran información estadística básica</t>
  </si>
  <si>
    <t>Mide el número de dependencias y entidades de la administración pública municipal que presentan información estadística básica</t>
  </si>
  <si>
    <t>Mide el número de actividades realizadas para la integración de la propuesta del Programa Anual de Evaluación (PAE) y el seguimiento a la Guía Consultiva de Desempeño Municipal (GDM)</t>
  </si>
  <si>
    <t>Porcentaje de actividades para la elaboración de la propuesta del Programa Anual de Evaluación realizadas</t>
  </si>
  <si>
    <t>(Número de actividades para la integración del PAE y seguimiento a la GDM realizadas / Número de actividades para la integración del PAE y seguimiento a la GDM programadas) * 100</t>
  </si>
  <si>
    <t>Mide el número de servidoras y servidores públicos municipales designados como enlaces ante el Instituto Municipal de Planeación, que fueron capacitados en el manejo de los instrumentos de planeación</t>
  </si>
  <si>
    <t>(Número de servidoras y servidores públicos municipales designados como enlaces capacitados / Número total de servidoras y servidores públicos municipales designados como enlaces) * 100</t>
  </si>
  <si>
    <t>Mide el número de dependencias y entidades de la administración pública municipal que participan en la atención al cuestionario del PbR-SED</t>
  </si>
  <si>
    <t>(Número de dependencias y entidades con información entregada / Número total de dependencias y entidades participantes) * 100</t>
  </si>
  <si>
    <t>Mide el número de acciones de planeación estratégica realizadas con las dependencias y entidades de la administración pública municipal</t>
  </si>
  <si>
    <t>Mide el número de planes estratégicos anuales integrados por las dependencias y entidades de la administración pública municipal</t>
  </si>
  <si>
    <t>(Número de planes estratégicos anuales validados / Número total de dependencias y entidades de la administración pública municipal) * 100</t>
  </si>
  <si>
    <t>Mide el número de propuestas realizadas en materia de planeación estratégica para la zona metropolitana</t>
  </si>
  <si>
    <t>(Número de propuestas de planeación estratégica para la zona metropolitana realizadas / Número de propuestas de planeación estratégica para la zona metropolitana programadas) * 100</t>
  </si>
  <si>
    <t xml:space="preserve">Mide el número de acciones de coordinación realizadas con los municipios que integran la zona metropolitana para la elaboración del plan estratégico metropolitano </t>
  </si>
  <si>
    <t>Mide el número de acciones realizadas con las dependencias y entidades de la administración pública estatal para llevar a cabo los procesos de seguimiento y evaluación a las metas programadas</t>
  </si>
  <si>
    <t>(Número de dependencias y entidades que presentan informes / Número total de dependencias y entidades de la administración pública municipal) * 100</t>
  </si>
  <si>
    <t>(Número de dependencias y entidades que presentan información estadística básica / Número total de dependencias y entidades de la administración pública municipal) * 100</t>
  </si>
  <si>
    <t>(Número de acciones de coordinación con municipios de la zona metropolitana realizadas / Número de acciones de coordinación con municipios de la zona metropolitana programadas) * 100</t>
  </si>
  <si>
    <t xml:space="preserve"> </t>
  </si>
  <si>
    <t>Oficio sin número de fecha 3 de julio de 2023, remitido por el Departamento de Proyectos Metropolitanos</t>
  </si>
  <si>
    <t>Oficio sin número de fecha 30 de junio de 2023, mediante el cual el Departamento de Proyectos Metropolitanos remite primer borrador de la Propuesta de Programa Estratégico Metropolitano del Municipio de Oaxaca de Juárez.</t>
  </si>
  <si>
    <t>Listado de 21 Centros Universitarios con quienes se establecieron convenios en materia educativa.</t>
  </si>
  <si>
    <t>Oficio número IMP/DIE/03/2023 de fecha 4 de julio remitido por el Departamento de Información y Estadística
Envío de información de las Unidades Responsables siguientes:
- Secretaría Municipal, oficio MOJ/SM/732/2023.
- Unidad de Transparencia Muncipal, oficio UT/0756/2023.</t>
  </si>
  <si>
    <t>Oficio número IMP/USE/DIIR/12/2023 de fecha 4 de julio remitido por el Departamento de Indicadores, Informes y Resultados.</t>
  </si>
  <si>
    <t>Reporte de control interno sobre los informes trimestrales presentados por Unidad Responsable, correspondiente al 1er. Trimestre de 2023</t>
  </si>
  <si>
    <t>Oficio número IMP/USE/DIIR/07/2023 de fecha 8 de mayo remitido por el Departamento de Indicadores, Informes y Resultados.
Orden del día y presentación de la etapa de actualización de la GDM de la sesión informativa realizada el 28 de junio.</t>
  </si>
  <si>
    <t>Oficio número LXIV/COM.PER/IDUOT/0322/2020 emitido por la Presidenta de la Comisión Permanente de Infraestructuras, Desarrollo Urbano y Ordenamiento Territorial del LXIV Congreso del Estado de Oaxaca.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</si>
</sst>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5"/>
      <color theme="1"/>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84">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9" fillId="4" borderId="7" xfId="0" applyFont="1" applyFill="1" applyBorder="1" applyAlignment="1">
      <alignment horizontal="center" vertical="center" wrapText="1"/>
    </xf>
    <xf numFmtId="0" fontId="9" fillId="4" borderId="7" xfId="0" quotePrefix="1" applyFont="1" applyFill="1" applyBorder="1" applyAlignment="1">
      <alignment horizontal="center" vertical="center" wrapText="1"/>
    </xf>
    <xf numFmtId="0" fontId="9" fillId="4" borderId="7" xfId="0" applyFont="1" applyFill="1" applyBorder="1" applyAlignment="1">
      <alignment horizontal="center" vertical="center"/>
    </xf>
    <xf numFmtId="3" fontId="9" fillId="4" borderId="7" xfId="0" applyNumberFormat="1" applyFont="1" applyFill="1" applyBorder="1" applyAlignment="1">
      <alignment horizontal="center" vertical="center"/>
    </xf>
    <xf numFmtId="3" fontId="9" fillId="14" borderId="7" xfId="0" applyNumberFormat="1" applyFont="1" applyFill="1" applyBorder="1" applyAlignment="1">
      <alignment horizontal="center" vertical="center"/>
    </xf>
    <xf numFmtId="1" fontId="9" fillId="0" borderId="7" xfId="0" applyNumberFormat="1" applyFont="1" applyBorder="1" applyAlignment="1">
      <alignment horizontal="center" vertical="center"/>
    </xf>
    <xf numFmtId="1" fontId="9" fillId="4" borderId="7" xfId="0" applyNumberFormat="1" applyFont="1" applyFill="1" applyBorder="1" applyAlignment="1">
      <alignment horizontal="center" vertical="center"/>
    </xf>
    <xf numFmtId="1" fontId="9" fillId="14" borderId="7" xfId="0" applyNumberFormat="1" applyFont="1" applyFill="1" applyBorder="1" applyAlignment="1">
      <alignment horizontal="center" vertical="center"/>
    </xf>
    <xf numFmtId="1" fontId="9" fillId="15" borderId="7" xfId="0" applyNumberFormat="1" applyFont="1" applyFill="1" applyBorder="1" applyAlignment="1">
      <alignment horizontal="center" vertical="center"/>
    </xf>
    <xf numFmtId="0" fontId="9" fillId="0" borderId="7" xfId="0" applyFont="1" applyBorder="1" applyAlignment="1">
      <alignment horizontal="center" vertical="center" wrapText="1"/>
    </xf>
    <xf numFmtId="0" fontId="9" fillId="4" borderId="8" xfId="0" applyFont="1" applyFill="1" applyBorder="1" applyAlignment="1">
      <alignment horizontal="center" vertical="center" wrapText="1"/>
    </xf>
    <xf numFmtId="0" fontId="9" fillId="4" borderId="8" xfId="0" quotePrefix="1" applyFont="1" applyFill="1" applyBorder="1" applyAlignment="1">
      <alignment horizontal="center" vertical="center" wrapText="1"/>
    </xf>
    <xf numFmtId="0" fontId="9" fillId="4" borderId="8" xfId="0" applyFont="1" applyFill="1" applyBorder="1" applyAlignment="1">
      <alignment horizontal="center" vertical="center"/>
    </xf>
    <xf numFmtId="3" fontId="9" fillId="4" borderId="8" xfId="0" applyNumberFormat="1" applyFont="1" applyFill="1" applyBorder="1" applyAlignment="1">
      <alignment horizontal="center" vertical="center"/>
    </xf>
    <xf numFmtId="3" fontId="9" fillId="14" borderId="8" xfId="0" applyNumberFormat="1" applyFont="1" applyFill="1" applyBorder="1" applyAlignment="1">
      <alignment horizontal="center" vertical="center"/>
    </xf>
    <xf numFmtId="1" fontId="9" fillId="0" borderId="8" xfId="0" applyNumberFormat="1" applyFont="1" applyBorder="1" applyAlignment="1">
      <alignment horizontal="center" vertical="center"/>
    </xf>
    <xf numFmtId="1" fontId="9" fillId="4" borderId="8" xfId="0" applyNumberFormat="1" applyFont="1" applyFill="1" applyBorder="1" applyAlignment="1">
      <alignment horizontal="center" vertical="center"/>
    </xf>
    <xf numFmtId="1" fontId="9" fillId="14" borderId="8" xfId="0" applyNumberFormat="1" applyFont="1" applyFill="1" applyBorder="1" applyAlignment="1">
      <alignment horizontal="center" vertical="center"/>
    </xf>
    <xf numFmtId="1" fontId="9" fillId="15" borderId="8" xfId="0" applyNumberFormat="1" applyFont="1" applyFill="1" applyBorder="1" applyAlignment="1">
      <alignment horizontal="center" vertical="center"/>
    </xf>
    <xf numFmtId="0" fontId="9" fillId="0" borderId="8" xfId="0" applyFont="1" applyBorder="1" applyAlignment="1">
      <alignment horizontal="center" vertical="center" wrapText="1"/>
    </xf>
    <xf numFmtId="0" fontId="9" fillId="4" borderId="9" xfId="0" applyFont="1" applyFill="1" applyBorder="1" applyAlignment="1">
      <alignment horizontal="center" vertical="center" wrapText="1"/>
    </xf>
    <xf numFmtId="0" fontId="9" fillId="4" borderId="9" xfId="0" quotePrefix="1" applyFont="1" applyFill="1" applyBorder="1" applyAlignment="1">
      <alignment horizontal="center" vertical="center" wrapText="1"/>
    </xf>
    <xf numFmtId="0" fontId="9" fillId="4" borderId="9" xfId="0" applyFont="1" applyFill="1" applyBorder="1" applyAlignment="1">
      <alignment horizontal="center" vertical="center"/>
    </xf>
    <xf numFmtId="3" fontId="9" fillId="4" borderId="9" xfId="0" applyNumberFormat="1" applyFont="1" applyFill="1" applyBorder="1" applyAlignment="1">
      <alignment horizontal="center" vertical="center"/>
    </xf>
    <xf numFmtId="3" fontId="9" fillId="14" borderId="9" xfId="0" applyNumberFormat="1" applyFont="1" applyFill="1" applyBorder="1" applyAlignment="1">
      <alignment horizontal="center" vertical="center"/>
    </xf>
    <xf numFmtId="1" fontId="9" fillId="0" borderId="9" xfId="0" applyNumberFormat="1" applyFont="1" applyBorder="1" applyAlignment="1">
      <alignment horizontal="center" vertical="center"/>
    </xf>
    <xf numFmtId="1" fontId="9" fillId="4" borderId="9" xfId="0" applyNumberFormat="1" applyFont="1" applyFill="1" applyBorder="1" applyAlignment="1">
      <alignment horizontal="center" vertical="center"/>
    </xf>
    <xf numFmtId="1" fontId="9" fillId="14" borderId="9" xfId="0" applyNumberFormat="1" applyFont="1" applyFill="1" applyBorder="1" applyAlignment="1">
      <alignment horizontal="center" vertical="center"/>
    </xf>
    <xf numFmtId="1" fontId="9" fillId="15" borderId="9" xfId="0" applyNumberFormat="1"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6" fillId="0" borderId="0" xfId="0" applyFont="1" applyAlignment="1">
      <alignment horizontal="center"/>
    </xf>
    <xf numFmtId="0" fontId="1" fillId="2" borderId="0" xfId="0" applyFont="1" applyFill="1" applyAlignment="1">
      <alignment horizontal="center" vertical="center"/>
    </xf>
    <xf numFmtId="0" fontId="3" fillId="3" borderId="10"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vertical="center" wrapText="1"/>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4" fillId="0" borderId="0" xfId="0" applyFont="1" applyAlignment="1">
      <alignment horizontal="center"/>
    </xf>
    <xf numFmtId="0" fontId="2" fillId="0" borderId="0" xfId="0" applyFont="1" applyAlignment="1">
      <alignment horizontal="center"/>
    </xf>
    <xf numFmtId="0" fontId="6" fillId="0" borderId="0" xfId="0" quotePrefix="1" applyFont="1" applyAlignment="1">
      <alignment horizontal="center"/>
    </xf>
    <xf numFmtId="0" fontId="4" fillId="0" borderId="6" xfId="0" applyFont="1" applyBorder="1" applyAlignment="1">
      <alignment horizontal="center"/>
    </xf>
    <xf numFmtId="0" fontId="4" fillId="0" borderId="0" xfId="0" quotePrefix="1" applyFont="1" applyAlignment="1">
      <alignment horizontal="center"/>
    </xf>
    <xf numFmtId="1" fontId="9" fillId="0" borderId="8" xfId="0" applyNumberFormat="1" applyFont="1" applyFill="1" applyBorder="1" applyAlignment="1">
      <alignment horizontal="center" vertical="center"/>
    </xf>
    <xf numFmtId="0" fontId="9" fillId="0" borderId="8" xfId="0" applyFont="1" applyFill="1" applyBorder="1" applyAlignment="1">
      <alignment horizontal="center" vertical="center" wrapText="1"/>
    </xf>
    <xf numFmtId="1" fontId="9" fillId="0" borderId="9" xfId="0" applyNumberFormat="1" applyFont="1" applyFill="1" applyBorder="1" applyAlignment="1">
      <alignment horizontal="center" vertical="center"/>
    </xf>
    <xf numFmtId="0" fontId="9" fillId="0" borderId="9" xfId="0" applyFont="1" applyFill="1" applyBorder="1" applyAlignment="1">
      <alignment horizontal="center" vertical="center" wrapText="1"/>
    </xf>
    <xf numFmtId="0" fontId="10" fillId="4" borderId="8" xfId="0" quotePrefix="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3</xdr:col>
      <xdr:colOff>83221</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dimension ref="A1:AB34"/>
  <sheetViews>
    <sheetView tabSelected="1" topLeftCell="A23" zoomScale="90" zoomScaleNormal="90" workbookViewId="0">
      <selection activeCell="B25" sqref="B25"/>
    </sheetView>
  </sheetViews>
  <sheetFormatPr baseColWidth="10" defaultRowHeight="12.75" x14ac:dyDescent="0.2"/>
  <cols>
    <col min="1" max="1" width="0.85546875" style="1" customWidth="1"/>
    <col min="2" max="2" width="14.28515625" style="1" customWidth="1"/>
    <col min="3" max="3" width="19.42578125" style="1" customWidth="1"/>
    <col min="4" max="5" width="20.7109375" style="1" customWidth="1"/>
    <col min="6" max="6" width="11.7109375" style="1" customWidth="1"/>
    <col min="7" max="7" width="12.140625" style="1" customWidth="1"/>
    <col min="8" max="8" width="10.7109375" style="1" customWidth="1"/>
    <col min="9" max="9" width="12.42578125" style="1" customWidth="1"/>
    <col min="10" max="10" width="12.7109375" style="1" customWidth="1"/>
    <col min="11" max="11" width="6.85546875" style="1" customWidth="1"/>
    <col min="12" max="12" width="7.140625" style="1" customWidth="1"/>
    <col min="13"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5" t="s">
        <v>167</v>
      </c>
      <c r="B1" s="61" t="s">
        <v>0</v>
      </c>
      <c r="C1" s="61"/>
      <c r="D1" s="61"/>
      <c r="E1" s="61"/>
      <c r="F1" s="61"/>
      <c r="G1" s="61"/>
      <c r="H1" s="61"/>
      <c r="I1" s="61"/>
      <c r="J1" s="61"/>
      <c r="K1" s="61"/>
      <c r="L1" s="61"/>
      <c r="M1" s="61"/>
      <c r="N1" s="61"/>
      <c r="O1" s="61"/>
      <c r="P1" s="61"/>
      <c r="Q1" s="61"/>
      <c r="R1" s="61"/>
      <c r="S1" s="61"/>
      <c r="T1" s="61"/>
      <c r="U1" s="61"/>
      <c r="V1" s="61"/>
      <c r="W1" s="61"/>
      <c r="X1" s="61"/>
      <c r="Y1" s="61"/>
      <c r="Z1" s="61"/>
      <c r="AA1" s="61"/>
      <c r="AB1" s="61"/>
    </row>
    <row r="2" spans="1:28" ht="18" customHeight="1" x14ac:dyDescent="0.2">
      <c r="A2" s="5"/>
      <c r="B2" s="61"/>
      <c r="C2" s="61"/>
      <c r="D2" s="61"/>
      <c r="E2" s="61"/>
      <c r="F2" s="61"/>
      <c r="G2" s="61"/>
      <c r="H2" s="61"/>
      <c r="I2" s="61"/>
      <c r="J2" s="61"/>
      <c r="K2" s="61"/>
      <c r="L2" s="61"/>
      <c r="M2" s="61"/>
      <c r="N2" s="61"/>
      <c r="O2" s="61"/>
      <c r="P2" s="61"/>
      <c r="Q2" s="61"/>
      <c r="R2" s="61"/>
      <c r="S2" s="61"/>
      <c r="T2" s="61"/>
      <c r="U2" s="61"/>
      <c r="V2" s="61"/>
      <c r="W2" s="61"/>
      <c r="X2" s="61"/>
      <c r="Y2" s="61"/>
      <c r="Z2" s="61"/>
      <c r="AA2" s="61"/>
      <c r="AB2" s="61"/>
    </row>
    <row r="3" spans="1:28" ht="12.75" customHeight="1" x14ac:dyDescent="0.2">
      <c r="A3" s="5"/>
      <c r="B3" s="61"/>
      <c r="C3" s="61"/>
      <c r="D3" s="61"/>
      <c r="E3" s="61"/>
      <c r="F3" s="61"/>
      <c r="G3" s="61"/>
      <c r="H3" s="61"/>
      <c r="I3" s="61"/>
      <c r="J3" s="61"/>
      <c r="K3" s="61"/>
      <c r="L3" s="61"/>
      <c r="M3" s="61"/>
      <c r="N3" s="61"/>
      <c r="O3" s="61"/>
      <c r="P3" s="61"/>
      <c r="Q3" s="61"/>
      <c r="R3" s="61"/>
      <c r="S3" s="61"/>
      <c r="T3" s="61"/>
      <c r="U3" s="61"/>
      <c r="V3" s="61"/>
      <c r="W3" s="61"/>
      <c r="X3" s="61"/>
      <c r="Y3" s="61"/>
      <c r="Z3" s="61"/>
      <c r="AA3" s="61"/>
      <c r="AB3" s="61"/>
    </row>
    <row r="4" spans="1:28" x14ac:dyDescent="0.2">
      <c r="A4" s="5"/>
      <c r="B4" s="61"/>
      <c r="C4" s="61"/>
      <c r="D4" s="61"/>
      <c r="E4" s="61"/>
      <c r="F4" s="61"/>
      <c r="G4" s="61"/>
      <c r="H4" s="61"/>
      <c r="I4" s="61"/>
      <c r="J4" s="61"/>
      <c r="K4" s="61"/>
      <c r="L4" s="61"/>
      <c r="M4" s="61"/>
      <c r="N4" s="61"/>
      <c r="O4" s="61"/>
      <c r="P4" s="61"/>
      <c r="Q4" s="61"/>
      <c r="R4" s="61"/>
      <c r="S4" s="61"/>
      <c r="T4" s="61"/>
      <c r="U4" s="61"/>
      <c r="V4" s="61"/>
      <c r="W4" s="61"/>
      <c r="X4" s="61"/>
      <c r="Y4" s="61"/>
      <c r="Z4" s="61"/>
      <c r="AA4" s="61"/>
      <c r="AB4" s="61"/>
    </row>
    <row r="5" spans="1:28" s="2" customFormat="1" ht="18" customHeight="1" x14ac:dyDescent="0.15">
      <c r="A5" s="6"/>
      <c r="B5" s="62" t="s">
        <v>1</v>
      </c>
      <c r="C5" s="62"/>
      <c r="D5" s="63" t="s">
        <v>52</v>
      </c>
      <c r="E5" s="64"/>
      <c r="F5" s="64"/>
      <c r="G5" s="64"/>
      <c r="H5" s="64"/>
      <c r="I5" s="64"/>
      <c r="J5" s="64"/>
      <c r="K5" s="13" t="s">
        <v>90</v>
      </c>
      <c r="L5" s="6"/>
      <c r="M5" s="65" t="s">
        <v>2</v>
      </c>
      <c r="N5" s="65"/>
      <c r="O5" s="65"/>
      <c r="P5" s="65"/>
      <c r="Q5" s="65"/>
      <c r="R5" s="65"/>
      <c r="S5" s="65"/>
      <c r="T5" s="65"/>
      <c r="U5" s="65"/>
      <c r="V5" s="65"/>
      <c r="W5" s="65"/>
      <c r="X5" s="65"/>
      <c r="Y5" s="65"/>
      <c r="Z5" s="65"/>
      <c r="AA5" s="65"/>
      <c r="AB5" s="65"/>
    </row>
    <row r="6" spans="1:28" s="2" customFormat="1" ht="35.25" customHeight="1" x14ac:dyDescent="0.15">
      <c r="A6" s="6"/>
      <c r="B6" s="66" t="s">
        <v>3</v>
      </c>
      <c r="C6" s="67"/>
      <c r="D6" s="63" t="s">
        <v>64</v>
      </c>
      <c r="E6" s="64"/>
      <c r="F6" s="64"/>
      <c r="G6" s="64"/>
      <c r="H6" s="64"/>
      <c r="I6" s="64"/>
      <c r="J6" s="64"/>
      <c r="K6" s="13" t="s">
        <v>90</v>
      </c>
      <c r="L6" s="6"/>
      <c r="M6" s="68" t="s">
        <v>4</v>
      </c>
      <c r="N6" s="68"/>
      <c r="O6" s="69" t="s">
        <v>110</v>
      </c>
      <c r="P6" s="64"/>
      <c r="Q6" s="64"/>
      <c r="R6" s="64"/>
      <c r="S6" s="64"/>
      <c r="T6" s="64"/>
      <c r="U6" s="64"/>
      <c r="V6" s="64"/>
      <c r="W6" s="64"/>
      <c r="X6" s="64"/>
      <c r="Y6" s="64"/>
      <c r="Z6" s="64"/>
      <c r="AA6" s="64"/>
      <c r="AB6" s="64"/>
    </row>
    <row r="7" spans="1:28" s="2" customFormat="1" ht="63.75" customHeight="1" x14ac:dyDescent="0.15">
      <c r="A7" s="6"/>
      <c r="B7" s="70" t="s">
        <v>5</v>
      </c>
      <c r="C7" s="71"/>
      <c r="D7" s="63" t="s">
        <v>92</v>
      </c>
      <c r="E7" s="64"/>
      <c r="F7" s="64"/>
      <c r="G7" s="64"/>
      <c r="H7" s="64"/>
      <c r="I7" s="64"/>
      <c r="J7" s="64"/>
      <c r="K7" s="13" t="s">
        <v>90</v>
      </c>
      <c r="L7" s="6"/>
      <c r="M7" s="68" t="s">
        <v>6</v>
      </c>
      <c r="N7" s="68"/>
      <c r="O7" s="69" t="s">
        <v>111</v>
      </c>
      <c r="P7" s="64"/>
      <c r="Q7" s="64"/>
      <c r="R7" s="64"/>
      <c r="S7" s="64"/>
      <c r="T7" s="64"/>
      <c r="U7" s="64"/>
      <c r="V7" s="64"/>
      <c r="W7" s="64"/>
      <c r="X7" s="64"/>
      <c r="Y7" s="64"/>
      <c r="Z7" s="64"/>
      <c r="AA7" s="64"/>
      <c r="AB7" s="64"/>
    </row>
    <row r="8" spans="1:28" s="2" customFormat="1" ht="11.2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72" t="s">
        <v>7</v>
      </c>
      <c r="C9" s="72"/>
      <c r="D9" s="72"/>
      <c r="E9" s="72"/>
      <c r="F9" s="72"/>
      <c r="G9" s="72"/>
      <c r="H9" s="72"/>
      <c r="I9" s="72"/>
      <c r="J9" s="72"/>
      <c r="K9" s="72"/>
      <c r="L9" s="72"/>
      <c r="M9" s="73" t="s">
        <v>8</v>
      </c>
      <c r="N9" s="73"/>
      <c r="O9" s="73"/>
      <c r="P9" s="73"/>
      <c r="Q9" s="73"/>
      <c r="R9" s="51" t="s">
        <v>9</v>
      </c>
      <c r="S9" s="51"/>
      <c r="T9" s="51"/>
      <c r="U9" s="51"/>
      <c r="V9" s="51"/>
      <c r="W9" s="52" t="s">
        <v>96</v>
      </c>
      <c r="X9" s="52"/>
      <c r="Y9" s="52"/>
      <c r="Z9" s="52"/>
      <c r="AA9" s="52"/>
      <c r="AB9" s="53" t="s">
        <v>10</v>
      </c>
    </row>
    <row r="10" spans="1:28" s="3" customFormat="1" ht="13.5" customHeight="1" x14ac:dyDescent="0.15">
      <c r="A10" s="7"/>
      <c r="B10" s="54" t="s">
        <v>11</v>
      </c>
      <c r="C10" s="56" t="s">
        <v>12</v>
      </c>
      <c r="D10" s="56" t="s">
        <v>13</v>
      </c>
      <c r="E10" s="56" t="s">
        <v>14</v>
      </c>
      <c r="F10" s="54" t="s">
        <v>15</v>
      </c>
      <c r="G10" s="56" t="s">
        <v>16</v>
      </c>
      <c r="H10" s="56" t="s">
        <v>17</v>
      </c>
      <c r="I10" s="54" t="s">
        <v>18</v>
      </c>
      <c r="J10" s="54" t="s">
        <v>19</v>
      </c>
      <c r="K10" s="58" t="s">
        <v>20</v>
      </c>
      <c r="L10" s="59"/>
      <c r="M10" s="45" t="s">
        <v>21</v>
      </c>
      <c r="N10" s="45" t="s">
        <v>22</v>
      </c>
      <c r="O10" s="45" t="s">
        <v>23</v>
      </c>
      <c r="P10" s="45" t="s">
        <v>24</v>
      </c>
      <c r="Q10" s="45" t="s">
        <v>95</v>
      </c>
      <c r="R10" s="47" t="s">
        <v>21</v>
      </c>
      <c r="S10" s="47" t="s">
        <v>22</v>
      </c>
      <c r="T10" s="47" t="s">
        <v>23</v>
      </c>
      <c r="U10" s="47" t="s">
        <v>24</v>
      </c>
      <c r="V10" s="47" t="s">
        <v>95</v>
      </c>
      <c r="W10" s="49" t="s">
        <v>21</v>
      </c>
      <c r="X10" s="49" t="s">
        <v>22</v>
      </c>
      <c r="Y10" s="49" t="s">
        <v>23</v>
      </c>
      <c r="Z10" s="49" t="s">
        <v>24</v>
      </c>
      <c r="AA10" s="43" t="s">
        <v>25</v>
      </c>
      <c r="AB10" s="53"/>
    </row>
    <row r="11" spans="1:28" s="3" customFormat="1" ht="13.5" customHeight="1" x14ac:dyDescent="0.15">
      <c r="A11" s="7"/>
      <c r="B11" s="55"/>
      <c r="C11" s="57"/>
      <c r="D11" s="57"/>
      <c r="E11" s="57"/>
      <c r="F11" s="57"/>
      <c r="G11" s="57"/>
      <c r="H11" s="57"/>
      <c r="I11" s="55"/>
      <c r="J11" s="55"/>
      <c r="K11" s="8" t="s">
        <v>26</v>
      </c>
      <c r="L11" s="8" t="s">
        <v>27</v>
      </c>
      <c r="M11" s="45"/>
      <c r="N11" s="45"/>
      <c r="O11" s="45"/>
      <c r="P11" s="45"/>
      <c r="Q11" s="46"/>
      <c r="R11" s="47"/>
      <c r="S11" s="47"/>
      <c r="T11" s="47"/>
      <c r="U11" s="47"/>
      <c r="V11" s="48"/>
      <c r="W11" s="50"/>
      <c r="X11" s="50"/>
      <c r="Y11" s="50"/>
      <c r="Z11" s="50"/>
      <c r="AA11" s="44"/>
      <c r="AB11" s="53"/>
    </row>
    <row r="12" spans="1:28" s="4" customFormat="1" ht="177" customHeight="1" x14ac:dyDescent="0.25">
      <c r="A12" s="9"/>
      <c r="B12" s="14" t="s">
        <v>106</v>
      </c>
      <c r="C12" s="15" t="s">
        <v>119</v>
      </c>
      <c r="D12" s="14" t="s">
        <v>120</v>
      </c>
      <c r="E12" s="15" t="s">
        <v>121</v>
      </c>
      <c r="F12" s="15" t="s">
        <v>122</v>
      </c>
      <c r="G12" s="14" t="s">
        <v>123</v>
      </c>
      <c r="H12" s="14" t="s">
        <v>98</v>
      </c>
      <c r="I12" s="14" t="s">
        <v>124</v>
      </c>
      <c r="J12" s="14" t="s">
        <v>99</v>
      </c>
      <c r="K12" s="16">
        <v>85</v>
      </c>
      <c r="L12" s="16">
        <v>2022</v>
      </c>
      <c r="M12" s="17">
        <v>100</v>
      </c>
      <c r="N12" s="17">
        <v>0</v>
      </c>
      <c r="O12" s="17">
        <v>0</v>
      </c>
      <c r="P12" s="17">
        <v>0</v>
      </c>
      <c r="Q12" s="18">
        <f>SUM(M12:P12)</f>
        <v>100</v>
      </c>
      <c r="R12" s="19">
        <v>100</v>
      </c>
      <c r="S12" s="20">
        <v>0</v>
      </c>
      <c r="T12" s="20"/>
      <c r="U12" s="20"/>
      <c r="V12" s="21">
        <f>SUM(R12:U12)</f>
        <v>100</v>
      </c>
      <c r="W12" s="22">
        <f>M12-R12</f>
        <v>0</v>
      </c>
      <c r="X12" s="22">
        <f t="shared" ref="X12:Y12" si="0">N12-S12</f>
        <v>0</v>
      </c>
      <c r="Y12" s="22">
        <f t="shared" si="0"/>
        <v>0</v>
      </c>
      <c r="Z12" s="22">
        <f>P12-U12</f>
        <v>0</v>
      </c>
      <c r="AA12" s="22">
        <f>SUM(W12:Z12)</f>
        <v>0</v>
      </c>
      <c r="AB12" s="23"/>
    </row>
    <row r="13" spans="1:28" ht="150" x14ac:dyDescent="0.2">
      <c r="A13" s="5"/>
      <c r="B13" s="24" t="s">
        <v>107</v>
      </c>
      <c r="C13" s="24" t="s">
        <v>125</v>
      </c>
      <c r="D13" s="24" t="s">
        <v>155</v>
      </c>
      <c r="E13" s="25" t="s">
        <v>156</v>
      </c>
      <c r="F13" s="24" t="s">
        <v>122</v>
      </c>
      <c r="G13" s="24" t="s">
        <v>123</v>
      </c>
      <c r="H13" s="24" t="s">
        <v>98</v>
      </c>
      <c r="I13" s="24" t="s">
        <v>124</v>
      </c>
      <c r="J13" s="24" t="s">
        <v>99</v>
      </c>
      <c r="K13" s="26">
        <v>0</v>
      </c>
      <c r="L13" s="26">
        <v>2022</v>
      </c>
      <c r="M13" s="27">
        <v>100</v>
      </c>
      <c r="N13" s="27">
        <v>0</v>
      </c>
      <c r="O13" s="27">
        <v>0</v>
      </c>
      <c r="P13" s="27">
        <v>0</v>
      </c>
      <c r="Q13" s="28">
        <f t="shared" ref="Q13:Q24" si="1">SUM(M13:P13)</f>
        <v>100</v>
      </c>
      <c r="R13" s="29">
        <v>100</v>
      </c>
      <c r="S13" s="30">
        <v>0</v>
      </c>
      <c r="T13" s="30"/>
      <c r="U13" s="30"/>
      <c r="V13" s="31">
        <f t="shared" ref="V13:V24" si="2">SUM(R13:U13)</f>
        <v>100</v>
      </c>
      <c r="W13" s="32">
        <f t="shared" ref="W13:W24" si="3">M13-R13</f>
        <v>0</v>
      </c>
      <c r="X13" s="32">
        <f t="shared" ref="X13:X25" si="4">N13-S13</f>
        <v>0</v>
      </c>
      <c r="Y13" s="32">
        <f t="shared" ref="Y13:Y25" si="5">O13-T13</f>
        <v>0</v>
      </c>
      <c r="Z13" s="32">
        <f t="shared" ref="Z13:Z25" si="6">P13-U13</f>
        <v>0</v>
      </c>
      <c r="AA13" s="32">
        <f t="shared" ref="AA13:AA24" si="7">SUM(W13:Z13)</f>
        <v>0</v>
      </c>
      <c r="AB13" s="33"/>
    </row>
    <row r="14" spans="1:28" ht="150" x14ac:dyDescent="0.2">
      <c r="A14" s="5"/>
      <c r="B14" s="24" t="s">
        <v>97</v>
      </c>
      <c r="C14" s="24" t="s">
        <v>126</v>
      </c>
      <c r="D14" s="24" t="s">
        <v>157</v>
      </c>
      <c r="E14" s="25" t="s">
        <v>127</v>
      </c>
      <c r="F14" s="24" t="s">
        <v>122</v>
      </c>
      <c r="G14" s="24" t="s">
        <v>123</v>
      </c>
      <c r="H14" s="24" t="s">
        <v>98</v>
      </c>
      <c r="I14" s="24" t="s">
        <v>128</v>
      </c>
      <c r="J14" s="24" t="s">
        <v>99</v>
      </c>
      <c r="K14" s="26">
        <v>0</v>
      </c>
      <c r="L14" s="26">
        <v>2022</v>
      </c>
      <c r="M14" s="27">
        <v>17</v>
      </c>
      <c r="N14" s="27">
        <v>0</v>
      </c>
      <c r="O14" s="27">
        <v>0</v>
      </c>
      <c r="P14" s="27">
        <v>83</v>
      </c>
      <c r="Q14" s="28">
        <f t="shared" si="1"/>
        <v>100</v>
      </c>
      <c r="R14" s="29">
        <v>16.399999999999999</v>
      </c>
      <c r="S14" s="30">
        <v>0</v>
      </c>
      <c r="T14" s="30"/>
      <c r="U14" s="30"/>
      <c r="V14" s="31">
        <f t="shared" si="2"/>
        <v>16.399999999999999</v>
      </c>
      <c r="W14" s="32">
        <f t="shared" ref="W14:W23" si="8">M14-R14</f>
        <v>0.60000000000000142</v>
      </c>
      <c r="X14" s="32">
        <f t="shared" ref="X14:X23" si="9">N14-S14</f>
        <v>0</v>
      </c>
      <c r="Y14" s="32">
        <f t="shared" ref="Y14:Y23" si="10">O14-T14</f>
        <v>0</v>
      </c>
      <c r="Z14" s="32">
        <f t="shared" ref="Z14:Z23" si="11">P14-U14</f>
        <v>83</v>
      </c>
      <c r="AA14" s="32">
        <f t="shared" ref="AA14:AA23" si="12">SUM(W14:Z14)</f>
        <v>83.6</v>
      </c>
      <c r="AB14" s="33"/>
    </row>
    <row r="15" spans="1:28" ht="195" x14ac:dyDescent="0.2">
      <c r="A15" s="5"/>
      <c r="B15" s="24" t="s">
        <v>108</v>
      </c>
      <c r="C15" s="24" t="s">
        <v>129</v>
      </c>
      <c r="D15" s="24" t="s">
        <v>153</v>
      </c>
      <c r="E15" s="25" t="s">
        <v>154</v>
      </c>
      <c r="F15" s="24" t="s">
        <v>122</v>
      </c>
      <c r="G15" s="24" t="s">
        <v>130</v>
      </c>
      <c r="H15" s="24" t="s">
        <v>98</v>
      </c>
      <c r="I15" s="24" t="s">
        <v>131</v>
      </c>
      <c r="J15" s="24" t="s">
        <v>99</v>
      </c>
      <c r="K15" s="26">
        <v>100</v>
      </c>
      <c r="L15" s="26">
        <v>2022</v>
      </c>
      <c r="M15" s="27">
        <v>20</v>
      </c>
      <c r="N15" s="27">
        <v>0</v>
      </c>
      <c r="O15" s="27">
        <v>0</v>
      </c>
      <c r="P15" s="27">
        <v>80</v>
      </c>
      <c r="Q15" s="28">
        <f t="shared" si="1"/>
        <v>100</v>
      </c>
      <c r="R15" s="29">
        <v>20</v>
      </c>
      <c r="S15" s="30">
        <v>0</v>
      </c>
      <c r="T15" s="30"/>
      <c r="U15" s="30"/>
      <c r="V15" s="31">
        <f t="shared" si="2"/>
        <v>20</v>
      </c>
      <c r="W15" s="32">
        <f t="shared" si="8"/>
        <v>0</v>
      </c>
      <c r="X15" s="32">
        <f t="shared" si="9"/>
        <v>0</v>
      </c>
      <c r="Y15" s="32">
        <f t="shared" si="10"/>
        <v>0</v>
      </c>
      <c r="Z15" s="32">
        <f t="shared" si="11"/>
        <v>80</v>
      </c>
      <c r="AA15" s="32">
        <f t="shared" si="12"/>
        <v>80</v>
      </c>
      <c r="AB15" s="33"/>
    </row>
    <row r="16" spans="1:28" ht="145.5" customHeight="1" x14ac:dyDescent="0.2">
      <c r="A16" s="5"/>
      <c r="B16" s="24" t="s">
        <v>100</v>
      </c>
      <c r="C16" s="24" t="s">
        <v>132</v>
      </c>
      <c r="D16" s="24" t="s">
        <v>158</v>
      </c>
      <c r="E16" s="25" t="s">
        <v>159</v>
      </c>
      <c r="F16" s="24" t="s">
        <v>122</v>
      </c>
      <c r="G16" s="24" t="s">
        <v>130</v>
      </c>
      <c r="H16" s="24" t="s">
        <v>98</v>
      </c>
      <c r="I16" s="24" t="s">
        <v>131</v>
      </c>
      <c r="J16" s="24" t="s">
        <v>99</v>
      </c>
      <c r="K16" s="26">
        <v>100</v>
      </c>
      <c r="L16" s="26">
        <v>2022</v>
      </c>
      <c r="M16" s="27">
        <v>20</v>
      </c>
      <c r="N16" s="27">
        <v>0</v>
      </c>
      <c r="O16" s="27">
        <v>0</v>
      </c>
      <c r="P16" s="27">
        <v>80</v>
      </c>
      <c r="Q16" s="28">
        <f t="shared" si="1"/>
        <v>100</v>
      </c>
      <c r="R16" s="29">
        <v>19.3</v>
      </c>
      <c r="S16" s="30">
        <v>0</v>
      </c>
      <c r="T16" s="30"/>
      <c r="U16" s="30"/>
      <c r="V16" s="31">
        <f t="shared" si="2"/>
        <v>19.3</v>
      </c>
      <c r="W16" s="32">
        <f t="shared" si="8"/>
        <v>0.69999999999999929</v>
      </c>
      <c r="X16" s="32">
        <f t="shared" si="9"/>
        <v>0</v>
      </c>
      <c r="Y16" s="32">
        <f t="shared" si="10"/>
        <v>0</v>
      </c>
      <c r="Z16" s="32">
        <f t="shared" si="11"/>
        <v>80</v>
      </c>
      <c r="AA16" s="32">
        <f t="shared" si="12"/>
        <v>80.7</v>
      </c>
      <c r="AB16" s="33"/>
    </row>
    <row r="17" spans="1:28" ht="195" x14ac:dyDescent="0.2">
      <c r="A17" s="5"/>
      <c r="B17" s="24" t="s">
        <v>109</v>
      </c>
      <c r="C17" s="24" t="s">
        <v>133</v>
      </c>
      <c r="D17" s="24" t="s">
        <v>134</v>
      </c>
      <c r="E17" s="25" t="s">
        <v>143</v>
      </c>
      <c r="F17" s="24" t="s">
        <v>122</v>
      </c>
      <c r="G17" s="24" t="s">
        <v>130</v>
      </c>
      <c r="H17" s="24" t="s">
        <v>98</v>
      </c>
      <c r="I17" s="24" t="s">
        <v>131</v>
      </c>
      <c r="J17" s="24" t="s">
        <v>99</v>
      </c>
      <c r="K17" s="26">
        <v>100</v>
      </c>
      <c r="L17" s="26">
        <v>2022</v>
      </c>
      <c r="M17" s="27">
        <v>10</v>
      </c>
      <c r="N17" s="27">
        <v>0</v>
      </c>
      <c r="O17" s="27">
        <v>0</v>
      </c>
      <c r="P17" s="27">
        <v>90</v>
      </c>
      <c r="Q17" s="28">
        <f t="shared" si="1"/>
        <v>100</v>
      </c>
      <c r="R17" s="29">
        <v>10</v>
      </c>
      <c r="S17" s="30">
        <v>0</v>
      </c>
      <c r="T17" s="30"/>
      <c r="U17" s="30"/>
      <c r="V17" s="31">
        <f t="shared" si="2"/>
        <v>10</v>
      </c>
      <c r="W17" s="32">
        <f t="shared" si="8"/>
        <v>0</v>
      </c>
      <c r="X17" s="32">
        <f t="shared" si="9"/>
        <v>0</v>
      </c>
      <c r="Y17" s="32">
        <f t="shared" si="10"/>
        <v>0</v>
      </c>
      <c r="Z17" s="32">
        <f t="shared" si="11"/>
        <v>90</v>
      </c>
      <c r="AA17" s="32">
        <f t="shared" si="12"/>
        <v>90</v>
      </c>
      <c r="AB17" s="33"/>
    </row>
    <row r="18" spans="1:28" ht="169.5" customHeight="1" x14ac:dyDescent="0.2">
      <c r="A18" s="5"/>
      <c r="B18" s="24" t="s">
        <v>101</v>
      </c>
      <c r="C18" s="24" t="s">
        <v>135</v>
      </c>
      <c r="D18" s="24" t="s">
        <v>160</v>
      </c>
      <c r="E18" s="83" t="s">
        <v>161</v>
      </c>
      <c r="F18" s="24" t="s">
        <v>122</v>
      </c>
      <c r="G18" s="24" t="s">
        <v>123</v>
      </c>
      <c r="H18" s="24" t="s">
        <v>98</v>
      </c>
      <c r="I18" s="24" t="s">
        <v>128</v>
      </c>
      <c r="J18" s="24" t="s">
        <v>99</v>
      </c>
      <c r="K18" s="26">
        <v>0</v>
      </c>
      <c r="L18" s="26">
        <v>2022</v>
      </c>
      <c r="M18" s="27">
        <v>0</v>
      </c>
      <c r="N18" s="27">
        <v>23</v>
      </c>
      <c r="O18" s="27">
        <v>27</v>
      </c>
      <c r="P18" s="27">
        <v>50</v>
      </c>
      <c r="Q18" s="28">
        <f t="shared" si="1"/>
        <v>100</v>
      </c>
      <c r="R18" s="29">
        <v>0</v>
      </c>
      <c r="S18" s="29">
        <v>40</v>
      </c>
      <c r="T18" s="30"/>
      <c r="U18" s="30"/>
      <c r="V18" s="31">
        <f t="shared" si="2"/>
        <v>40</v>
      </c>
      <c r="W18" s="32">
        <f t="shared" si="8"/>
        <v>0</v>
      </c>
      <c r="X18" s="32">
        <f t="shared" si="9"/>
        <v>-17</v>
      </c>
      <c r="Y18" s="32">
        <f t="shared" si="10"/>
        <v>27</v>
      </c>
      <c r="Z18" s="32">
        <f t="shared" si="11"/>
        <v>50</v>
      </c>
      <c r="AA18" s="32">
        <f t="shared" si="12"/>
        <v>60</v>
      </c>
      <c r="AB18" s="33" t="s">
        <v>168</v>
      </c>
    </row>
    <row r="19" spans="1:28" ht="171.75" customHeight="1" x14ac:dyDescent="0.2">
      <c r="A19" s="5"/>
      <c r="B19" s="24" t="s">
        <v>112</v>
      </c>
      <c r="C19" s="24" t="s">
        <v>136</v>
      </c>
      <c r="D19" s="24" t="s">
        <v>162</v>
      </c>
      <c r="E19" s="83" t="s">
        <v>166</v>
      </c>
      <c r="F19" s="24" t="s">
        <v>122</v>
      </c>
      <c r="G19" s="24" t="s">
        <v>130</v>
      </c>
      <c r="H19" s="24" t="s">
        <v>98</v>
      </c>
      <c r="I19" s="24" t="s">
        <v>128</v>
      </c>
      <c r="J19" s="24" t="s">
        <v>99</v>
      </c>
      <c r="K19" s="26">
        <v>0</v>
      </c>
      <c r="L19" s="26">
        <v>2022</v>
      </c>
      <c r="M19" s="27">
        <v>0</v>
      </c>
      <c r="N19" s="27">
        <v>30</v>
      </c>
      <c r="O19" s="27">
        <v>20</v>
      </c>
      <c r="P19" s="27">
        <v>50</v>
      </c>
      <c r="Q19" s="28">
        <f t="shared" si="1"/>
        <v>100</v>
      </c>
      <c r="R19" s="29">
        <v>0</v>
      </c>
      <c r="S19" s="29">
        <v>80</v>
      </c>
      <c r="T19" s="30"/>
      <c r="U19" s="30"/>
      <c r="V19" s="31">
        <f t="shared" si="2"/>
        <v>80</v>
      </c>
      <c r="W19" s="32">
        <f t="shared" si="8"/>
        <v>0</v>
      </c>
      <c r="X19" s="32">
        <f t="shared" si="9"/>
        <v>-50</v>
      </c>
      <c r="Y19" s="32">
        <f t="shared" si="10"/>
        <v>20</v>
      </c>
      <c r="Z19" s="32">
        <f t="shared" si="11"/>
        <v>50</v>
      </c>
      <c r="AA19" s="32">
        <f t="shared" si="12"/>
        <v>20</v>
      </c>
      <c r="AB19" s="33" t="s">
        <v>169</v>
      </c>
    </row>
    <row r="20" spans="1:28" ht="144" customHeight="1" x14ac:dyDescent="0.2">
      <c r="A20" s="5"/>
      <c r="B20" s="24" t="s">
        <v>113</v>
      </c>
      <c r="C20" s="24" t="s">
        <v>137</v>
      </c>
      <c r="D20" s="24" t="s">
        <v>138</v>
      </c>
      <c r="E20" s="25" t="s">
        <v>144</v>
      </c>
      <c r="F20" s="24" t="s">
        <v>122</v>
      </c>
      <c r="G20" s="24" t="s">
        <v>130</v>
      </c>
      <c r="H20" s="24" t="s">
        <v>98</v>
      </c>
      <c r="I20" s="24" t="s">
        <v>128</v>
      </c>
      <c r="J20" s="24" t="s">
        <v>99</v>
      </c>
      <c r="K20" s="26">
        <v>0</v>
      </c>
      <c r="L20" s="26">
        <v>2022</v>
      </c>
      <c r="M20" s="27">
        <v>0</v>
      </c>
      <c r="N20" s="27">
        <v>20</v>
      </c>
      <c r="O20" s="27">
        <v>30</v>
      </c>
      <c r="P20" s="27">
        <v>50</v>
      </c>
      <c r="Q20" s="28">
        <f t="shared" si="1"/>
        <v>100</v>
      </c>
      <c r="R20" s="29">
        <v>0</v>
      </c>
      <c r="S20" s="29">
        <v>20</v>
      </c>
      <c r="T20" s="30"/>
      <c r="U20" s="30"/>
      <c r="V20" s="31">
        <f t="shared" si="2"/>
        <v>20</v>
      </c>
      <c r="W20" s="32">
        <f t="shared" si="8"/>
        <v>0</v>
      </c>
      <c r="X20" s="32">
        <f t="shared" si="9"/>
        <v>0</v>
      </c>
      <c r="Y20" s="32">
        <f t="shared" si="10"/>
        <v>30</v>
      </c>
      <c r="Z20" s="32">
        <f t="shared" si="11"/>
        <v>50</v>
      </c>
      <c r="AA20" s="32">
        <f t="shared" si="12"/>
        <v>80</v>
      </c>
      <c r="AB20" s="33" t="s">
        <v>175</v>
      </c>
    </row>
    <row r="21" spans="1:28" ht="160.5" customHeight="1" x14ac:dyDescent="0.2">
      <c r="A21" s="5"/>
      <c r="B21" s="24" t="s">
        <v>114</v>
      </c>
      <c r="C21" s="24" t="s">
        <v>139</v>
      </c>
      <c r="D21" s="24" t="s">
        <v>140</v>
      </c>
      <c r="E21" s="83" t="s">
        <v>145</v>
      </c>
      <c r="F21" s="24" t="s">
        <v>122</v>
      </c>
      <c r="G21" s="24" t="s">
        <v>130</v>
      </c>
      <c r="H21" s="24" t="s">
        <v>98</v>
      </c>
      <c r="I21" s="24" t="s">
        <v>128</v>
      </c>
      <c r="J21" s="24" t="s">
        <v>99</v>
      </c>
      <c r="K21" s="26">
        <v>0</v>
      </c>
      <c r="L21" s="26">
        <v>2022</v>
      </c>
      <c r="M21" s="27">
        <v>0</v>
      </c>
      <c r="N21" s="27">
        <v>20</v>
      </c>
      <c r="O21" s="27">
        <v>30</v>
      </c>
      <c r="P21" s="27">
        <v>50</v>
      </c>
      <c r="Q21" s="28">
        <f t="shared" si="1"/>
        <v>100</v>
      </c>
      <c r="R21" s="29">
        <v>0</v>
      </c>
      <c r="S21" s="29">
        <v>20</v>
      </c>
      <c r="T21" s="30"/>
      <c r="U21" s="30"/>
      <c r="V21" s="31">
        <f t="shared" si="2"/>
        <v>20</v>
      </c>
      <c r="W21" s="32">
        <f t="shared" si="8"/>
        <v>0</v>
      </c>
      <c r="X21" s="32">
        <f t="shared" si="9"/>
        <v>0</v>
      </c>
      <c r="Y21" s="32">
        <f t="shared" si="10"/>
        <v>30</v>
      </c>
      <c r="Z21" s="32">
        <f t="shared" si="11"/>
        <v>50</v>
      </c>
      <c r="AA21" s="32">
        <f t="shared" si="12"/>
        <v>80</v>
      </c>
      <c r="AB21" s="33" t="s">
        <v>170</v>
      </c>
    </row>
    <row r="22" spans="1:28" ht="183.75" customHeight="1" x14ac:dyDescent="0.2">
      <c r="A22" s="5"/>
      <c r="B22" s="24" t="s">
        <v>115</v>
      </c>
      <c r="C22" s="24" t="s">
        <v>141</v>
      </c>
      <c r="D22" s="24" t="s">
        <v>163</v>
      </c>
      <c r="E22" s="25" t="s">
        <v>142</v>
      </c>
      <c r="F22" s="24" t="s">
        <v>122</v>
      </c>
      <c r="G22" s="24" t="s">
        <v>123</v>
      </c>
      <c r="H22" s="24" t="s">
        <v>98</v>
      </c>
      <c r="I22" s="24" t="s">
        <v>128</v>
      </c>
      <c r="J22" s="24" t="s">
        <v>99</v>
      </c>
      <c r="K22" s="26">
        <v>100</v>
      </c>
      <c r="L22" s="26">
        <v>2022</v>
      </c>
      <c r="M22" s="27">
        <v>14</v>
      </c>
      <c r="N22" s="27">
        <v>33</v>
      </c>
      <c r="O22" s="27">
        <v>25</v>
      </c>
      <c r="P22" s="27">
        <v>28</v>
      </c>
      <c r="Q22" s="28">
        <f t="shared" si="1"/>
        <v>100</v>
      </c>
      <c r="R22" s="29">
        <v>13.6</v>
      </c>
      <c r="S22" s="79">
        <v>30</v>
      </c>
      <c r="T22" s="30"/>
      <c r="U22" s="30"/>
      <c r="V22" s="31">
        <f t="shared" si="2"/>
        <v>43.6</v>
      </c>
      <c r="W22" s="32">
        <f t="shared" si="8"/>
        <v>0.40000000000000036</v>
      </c>
      <c r="X22" s="32">
        <f t="shared" si="9"/>
        <v>3</v>
      </c>
      <c r="Y22" s="32">
        <f t="shared" si="10"/>
        <v>25</v>
      </c>
      <c r="Z22" s="32">
        <f t="shared" si="11"/>
        <v>28</v>
      </c>
      <c r="AA22" s="32">
        <f t="shared" si="12"/>
        <v>56.4</v>
      </c>
      <c r="AB22" s="80" t="s">
        <v>172</v>
      </c>
    </row>
    <row r="23" spans="1:28" ht="191.25" customHeight="1" x14ac:dyDescent="0.2">
      <c r="A23" s="5"/>
      <c r="B23" s="24" t="s">
        <v>116</v>
      </c>
      <c r="C23" s="24" t="s">
        <v>146</v>
      </c>
      <c r="D23" s="24" t="s">
        <v>147</v>
      </c>
      <c r="E23" s="25" t="s">
        <v>164</v>
      </c>
      <c r="F23" s="24" t="s">
        <v>122</v>
      </c>
      <c r="G23" s="24" t="s">
        <v>130</v>
      </c>
      <c r="H23" s="24" t="s">
        <v>98</v>
      </c>
      <c r="I23" s="24" t="s">
        <v>131</v>
      </c>
      <c r="J23" s="24" t="s">
        <v>99</v>
      </c>
      <c r="K23" s="26">
        <v>93</v>
      </c>
      <c r="L23" s="26">
        <v>2022</v>
      </c>
      <c r="M23" s="27">
        <v>40</v>
      </c>
      <c r="N23" s="27">
        <v>20</v>
      </c>
      <c r="O23" s="27">
        <v>20</v>
      </c>
      <c r="P23" s="27">
        <v>20</v>
      </c>
      <c r="Q23" s="28">
        <f t="shared" si="1"/>
        <v>100</v>
      </c>
      <c r="R23" s="29">
        <v>39.200000000000003</v>
      </c>
      <c r="S23" s="79">
        <v>19</v>
      </c>
      <c r="T23" s="30"/>
      <c r="U23" s="30"/>
      <c r="V23" s="31">
        <f t="shared" si="2"/>
        <v>58.2</v>
      </c>
      <c r="W23" s="32">
        <f t="shared" si="8"/>
        <v>0.79999999999999716</v>
      </c>
      <c r="X23" s="32">
        <f t="shared" si="9"/>
        <v>1</v>
      </c>
      <c r="Y23" s="32">
        <f t="shared" si="10"/>
        <v>20</v>
      </c>
      <c r="Z23" s="32">
        <f t="shared" si="11"/>
        <v>20</v>
      </c>
      <c r="AA23" s="32">
        <f t="shared" si="12"/>
        <v>41.8</v>
      </c>
      <c r="AB23" s="80" t="s">
        <v>173</v>
      </c>
    </row>
    <row r="24" spans="1:28" ht="210.75" customHeight="1" x14ac:dyDescent="0.2">
      <c r="A24" s="5"/>
      <c r="B24" s="24" t="s">
        <v>117</v>
      </c>
      <c r="C24" s="25" t="s">
        <v>148</v>
      </c>
      <c r="D24" s="24" t="s">
        <v>149</v>
      </c>
      <c r="E24" s="25" t="s">
        <v>165</v>
      </c>
      <c r="F24" s="24" t="s">
        <v>122</v>
      </c>
      <c r="G24" s="24" t="s">
        <v>130</v>
      </c>
      <c r="H24" s="24" t="s">
        <v>98</v>
      </c>
      <c r="I24" s="24" t="s">
        <v>131</v>
      </c>
      <c r="J24" s="24" t="s">
        <v>99</v>
      </c>
      <c r="K24" s="26">
        <v>93</v>
      </c>
      <c r="L24" s="26">
        <v>2022</v>
      </c>
      <c r="M24" s="27">
        <v>0</v>
      </c>
      <c r="N24" s="27">
        <v>30</v>
      </c>
      <c r="O24" s="27">
        <v>30</v>
      </c>
      <c r="P24" s="27">
        <v>40</v>
      </c>
      <c r="Q24" s="28">
        <f t="shared" si="1"/>
        <v>100</v>
      </c>
      <c r="R24" s="29">
        <v>0</v>
      </c>
      <c r="S24" s="79">
        <v>30</v>
      </c>
      <c r="T24" s="30"/>
      <c r="U24" s="30"/>
      <c r="V24" s="31">
        <f t="shared" si="2"/>
        <v>30</v>
      </c>
      <c r="W24" s="32">
        <f t="shared" si="3"/>
        <v>0</v>
      </c>
      <c r="X24" s="32">
        <f t="shared" si="4"/>
        <v>0</v>
      </c>
      <c r="Y24" s="32">
        <f t="shared" si="5"/>
        <v>30</v>
      </c>
      <c r="Z24" s="32">
        <f t="shared" si="6"/>
        <v>40</v>
      </c>
      <c r="AA24" s="32">
        <f t="shared" si="7"/>
        <v>70</v>
      </c>
      <c r="AB24" s="80" t="s">
        <v>171</v>
      </c>
    </row>
    <row r="25" spans="1:28" ht="218.25" customHeight="1" x14ac:dyDescent="0.2">
      <c r="A25" s="5"/>
      <c r="B25" s="34" t="s">
        <v>118</v>
      </c>
      <c r="C25" s="34" t="s">
        <v>151</v>
      </c>
      <c r="D25" s="34" t="s">
        <v>150</v>
      </c>
      <c r="E25" s="35" t="s">
        <v>152</v>
      </c>
      <c r="F25" s="34" t="s">
        <v>122</v>
      </c>
      <c r="G25" s="34" t="s">
        <v>130</v>
      </c>
      <c r="H25" s="34" t="s">
        <v>98</v>
      </c>
      <c r="I25" s="34" t="s">
        <v>131</v>
      </c>
      <c r="J25" s="34" t="s">
        <v>99</v>
      </c>
      <c r="K25" s="36">
        <v>42</v>
      </c>
      <c r="L25" s="36">
        <v>2022</v>
      </c>
      <c r="M25" s="37">
        <v>0</v>
      </c>
      <c r="N25" s="37">
        <v>50</v>
      </c>
      <c r="O25" s="37">
        <v>25</v>
      </c>
      <c r="P25" s="37">
        <v>25</v>
      </c>
      <c r="Q25" s="38">
        <f>SUM(M25:P25)</f>
        <v>100</v>
      </c>
      <c r="R25" s="39">
        <v>0</v>
      </c>
      <c r="S25" s="81">
        <v>42</v>
      </c>
      <c r="T25" s="40"/>
      <c r="U25" s="40"/>
      <c r="V25" s="41">
        <f>SUM(R25:U25)</f>
        <v>42</v>
      </c>
      <c r="W25" s="42">
        <f>M25-R25</f>
        <v>0</v>
      </c>
      <c r="X25" s="42">
        <f t="shared" si="4"/>
        <v>8</v>
      </c>
      <c r="Y25" s="42">
        <f t="shared" si="5"/>
        <v>25</v>
      </c>
      <c r="Z25" s="42">
        <f t="shared" si="6"/>
        <v>25</v>
      </c>
      <c r="AA25" s="42">
        <f>SUM(W25:Z25)</f>
        <v>58</v>
      </c>
      <c r="AB25" s="82" t="s">
        <v>174</v>
      </c>
    </row>
    <row r="28" spans="1:28" ht="15" customHeight="1" x14ac:dyDescent="0.2">
      <c r="C28" s="60" t="s">
        <v>28</v>
      </c>
      <c r="D28" s="60"/>
      <c r="E28" s="60"/>
      <c r="F28" s="60"/>
      <c r="G28" s="10"/>
      <c r="H28" s="10"/>
      <c r="I28" s="10"/>
      <c r="J28" s="10"/>
      <c r="K28" s="10"/>
      <c r="L28" s="10"/>
      <c r="M28" s="10"/>
      <c r="N28" s="10"/>
      <c r="O28" s="10"/>
      <c r="P28" s="10"/>
      <c r="Q28" s="10"/>
      <c r="R28" s="10"/>
      <c r="S28" s="60" t="s">
        <v>29</v>
      </c>
      <c r="T28" s="60"/>
      <c r="U28" s="60"/>
      <c r="V28" s="60"/>
      <c r="W28" s="60"/>
      <c r="X28" s="60"/>
      <c r="Y28" s="60"/>
      <c r="Z28" s="60"/>
      <c r="AA28" s="60"/>
    </row>
    <row r="29" spans="1:28" ht="14.25" x14ac:dyDescent="0.2">
      <c r="C29" s="74"/>
      <c r="D29" s="74"/>
      <c r="E29" s="74"/>
      <c r="F29" s="10"/>
      <c r="G29" s="10"/>
      <c r="H29" s="10"/>
      <c r="I29" s="10"/>
      <c r="J29" s="10"/>
      <c r="K29" s="10"/>
      <c r="L29" s="10"/>
      <c r="M29" s="10"/>
      <c r="N29" s="10"/>
      <c r="O29" s="10"/>
      <c r="P29" s="10"/>
      <c r="Q29" s="10"/>
      <c r="R29" s="10"/>
      <c r="S29" s="10"/>
      <c r="T29" s="10"/>
      <c r="U29" s="74"/>
      <c r="V29" s="74"/>
      <c r="W29" s="74"/>
      <c r="X29" s="74"/>
      <c r="Y29" s="74"/>
      <c r="Z29" s="74"/>
      <c r="AA29" s="74"/>
    </row>
    <row r="30" spans="1:28" ht="15" customHeight="1" x14ac:dyDescent="0.2">
      <c r="C30" s="78"/>
      <c r="D30" s="78"/>
      <c r="E30" s="78"/>
      <c r="F30" s="78"/>
      <c r="G30" s="10"/>
      <c r="H30" s="10"/>
      <c r="I30" s="10"/>
      <c r="J30" s="10"/>
      <c r="K30" s="10"/>
      <c r="L30" s="10"/>
      <c r="M30" s="10"/>
      <c r="N30" s="10"/>
      <c r="O30" s="10"/>
      <c r="P30" s="10"/>
      <c r="Q30" s="10"/>
      <c r="R30" s="10"/>
      <c r="S30" s="10"/>
      <c r="T30" s="10"/>
      <c r="U30" s="75"/>
      <c r="V30" s="75"/>
      <c r="W30" s="75"/>
      <c r="X30" s="75"/>
      <c r="Y30" s="75"/>
      <c r="Z30" s="75"/>
      <c r="AA30" s="75"/>
    </row>
    <row r="31" spans="1:28" ht="45" customHeight="1" x14ac:dyDescent="0.2">
      <c r="C31" s="77"/>
      <c r="D31" s="77"/>
      <c r="E31" s="77"/>
      <c r="F31" s="77"/>
      <c r="G31" s="10"/>
      <c r="H31" s="10"/>
      <c r="I31" s="10"/>
      <c r="J31" s="10"/>
      <c r="K31" s="10"/>
      <c r="L31" s="10"/>
      <c r="M31" s="10"/>
      <c r="N31" s="10"/>
      <c r="O31" s="10"/>
      <c r="P31" s="10"/>
      <c r="Q31" s="10"/>
      <c r="R31" s="10"/>
      <c r="S31" s="77"/>
      <c r="T31" s="77"/>
      <c r="U31" s="77"/>
      <c r="V31" s="77"/>
      <c r="W31" s="77"/>
      <c r="X31" s="77"/>
      <c r="Y31" s="77"/>
      <c r="Z31" s="77"/>
      <c r="AA31" s="77"/>
    </row>
    <row r="32" spans="1:28" ht="15" customHeight="1" x14ac:dyDescent="0.2">
      <c r="C32" s="76" t="s">
        <v>102</v>
      </c>
      <c r="D32" s="76"/>
      <c r="E32" s="76"/>
      <c r="F32" s="76"/>
      <c r="G32" s="10"/>
      <c r="H32" s="10"/>
      <c r="I32" s="10"/>
      <c r="J32" s="10"/>
      <c r="K32" s="10"/>
      <c r="L32" s="10"/>
      <c r="M32" s="10"/>
      <c r="N32" s="10"/>
      <c r="O32" s="10"/>
      <c r="P32" s="10"/>
      <c r="Q32" s="10"/>
      <c r="R32" s="10"/>
      <c r="S32" s="76" t="s">
        <v>104</v>
      </c>
      <c r="T32" s="76"/>
      <c r="U32" s="76"/>
      <c r="V32" s="76"/>
      <c r="W32" s="76"/>
      <c r="X32" s="76"/>
      <c r="Y32" s="76"/>
      <c r="Z32" s="76"/>
      <c r="AA32" s="76"/>
    </row>
    <row r="33" spans="3:27" ht="15" customHeight="1" x14ac:dyDescent="0.2">
      <c r="C33" s="60" t="s">
        <v>103</v>
      </c>
      <c r="D33" s="60"/>
      <c r="E33" s="60"/>
      <c r="F33" s="60"/>
      <c r="G33" s="10"/>
      <c r="H33" s="10"/>
      <c r="I33" s="10"/>
      <c r="J33" s="10"/>
      <c r="K33" s="10"/>
      <c r="L33" s="10"/>
      <c r="M33" s="10"/>
      <c r="N33" s="10"/>
      <c r="O33" s="10"/>
      <c r="P33" s="10"/>
      <c r="Q33" s="10"/>
      <c r="R33" s="10"/>
      <c r="S33" s="60" t="s">
        <v>105</v>
      </c>
      <c r="T33" s="60"/>
      <c r="U33" s="60"/>
      <c r="V33" s="60"/>
      <c r="W33" s="60"/>
      <c r="X33" s="60"/>
      <c r="Y33" s="60"/>
      <c r="Z33" s="60"/>
      <c r="AA33" s="60"/>
    </row>
    <row r="34" spans="3:27" ht="14.25" x14ac:dyDescent="0.2">
      <c r="C34" s="10"/>
      <c r="D34" s="10"/>
      <c r="E34" s="10"/>
      <c r="F34" s="10"/>
      <c r="G34" s="10"/>
      <c r="H34" s="10"/>
      <c r="I34" s="10"/>
      <c r="J34" s="10"/>
      <c r="K34" s="10"/>
      <c r="L34" s="10"/>
      <c r="M34" s="10"/>
      <c r="N34" s="10"/>
      <c r="O34" s="10"/>
      <c r="P34" s="10"/>
      <c r="Q34" s="10"/>
      <c r="R34" s="10"/>
      <c r="S34" s="10"/>
      <c r="T34" s="10"/>
      <c r="U34" s="10"/>
      <c r="V34" s="10"/>
      <c r="W34" s="10"/>
      <c r="X34" s="10"/>
      <c r="Y34" s="10"/>
      <c r="Z34" s="10"/>
      <c r="AA34" s="10"/>
    </row>
  </sheetData>
  <mergeCells count="54">
    <mergeCell ref="U29:AA29"/>
    <mergeCell ref="U30:AA30"/>
    <mergeCell ref="C33:F33"/>
    <mergeCell ref="C32:F32"/>
    <mergeCell ref="C31:F31"/>
    <mergeCell ref="C30:F30"/>
    <mergeCell ref="S33:AA33"/>
    <mergeCell ref="S32:AA32"/>
    <mergeCell ref="S31:AA31"/>
    <mergeCell ref="C29:E29"/>
    <mergeCell ref="S28:AA28"/>
    <mergeCell ref="C28:F28"/>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s>
  <printOptions horizontalCentered="1"/>
  <pageMargins left="0.19685039370078741" right="0.19685039370078741" top="0.39370078740157483" bottom="0.39370078740157483" header="0.31496062992125984" footer="0.31496062992125984"/>
  <pageSetup paperSize="5" scale="63"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r:uid="{39731A41-9486-438D-B291-E76C8184A3C0}">
          <x14:formula1>
            <xm:f>Catálogos!$A$1:$A$29</xm:f>
          </x14:formula1>
          <xm:sqref>D5:J5</xm:sqref>
        </x14:dataValidation>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31"/>
  <sheetViews>
    <sheetView workbookViewId="0">
      <selection activeCell="E9" sqref="E9"/>
    </sheetView>
  </sheetViews>
  <sheetFormatPr baseColWidth="10" defaultRowHeight="15" x14ac:dyDescent="0.2"/>
  <cols>
    <col min="1" max="1" width="79.42578125" style="11" bestFit="1" customWidth="1"/>
    <col min="2" max="2" width="3.5703125" style="11" customWidth="1"/>
    <col min="3" max="3" width="82" style="11" bestFit="1" customWidth="1"/>
    <col min="4" max="4" width="3.7109375" style="11" customWidth="1"/>
    <col min="5" max="5" width="21.85546875" style="11" bestFit="1" customWidth="1"/>
    <col min="6" max="16384" width="11.42578125" style="11"/>
  </cols>
  <sheetData>
    <row r="1" spans="1:5" x14ac:dyDescent="0.2">
      <c r="A1" s="11" t="s">
        <v>30</v>
      </c>
      <c r="C1" s="12" t="s">
        <v>59</v>
      </c>
      <c r="E1" s="11" t="s">
        <v>91</v>
      </c>
    </row>
    <row r="2" spans="1:5" x14ac:dyDescent="0.2">
      <c r="A2" s="11" t="s">
        <v>31</v>
      </c>
      <c r="C2" s="12" t="s">
        <v>60</v>
      </c>
      <c r="E2" s="11" t="s">
        <v>92</v>
      </c>
    </row>
    <row r="3" spans="1:5" x14ac:dyDescent="0.2">
      <c r="A3" s="11" t="s">
        <v>32</v>
      </c>
      <c r="C3" s="12" t="s">
        <v>61</v>
      </c>
      <c r="E3" s="11" t="s">
        <v>93</v>
      </c>
    </row>
    <row r="4" spans="1:5" x14ac:dyDescent="0.2">
      <c r="A4" s="11" t="s">
        <v>33</v>
      </c>
      <c r="C4" s="12" t="s">
        <v>62</v>
      </c>
      <c r="E4" s="11" t="s">
        <v>94</v>
      </c>
    </row>
    <row r="5" spans="1:5" x14ac:dyDescent="0.2">
      <c r="A5" s="11" t="s">
        <v>34</v>
      </c>
      <c r="C5" s="12" t="s">
        <v>63</v>
      </c>
    </row>
    <row r="6" spans="1:5" x14ac:dyDescent="0.2">
      <c r="A6" s="11" t="s">
        <v>35</v>
      </c>
      <c r="C6" s="12" t="s">
        <v>64</v>
      </c>
    </row>
    <row r="7" spans="1:5" x14ac:dyDescent="0.2">
      <c r="A7" s="11" t="s">
        <v>36</v>
      </c>
      <c r="C7" s="12" t="s">
        <v>65</v>
      </c>
    </row>
    <row r="8" spans="1:5" x14ac:dyDescent="0.2">
      <c r="A8" s="11" t="s">
        <v>37</v>
      </c>
      <c r="C8" s="12" t="s">
        <v>66</v>
      </c>
    </row>
    <row r="9" spans="1:5" x14ac:dyDescent="0.2">
      <c r="A9" s="11" t="s">
        <v>38</v>
      </c>
      <c r="C9" s="12" t="s">
        <v>67</v>
      </c>
    </row>
    <row r="10" spans="1:5" x14ac:dyDescent="0.2">
      <c r="A10" s="11" t="s">
        <v>39</v>
      </c>
      <c r="C10" s="12" t="s">
        <v>68</v>
      </c>
    </row>
    <row r="11" spans="1:5" x14ac:dyDescent="0.2">
      <c r="A11" s="11" t="s">
        <v>40</v>
      </c>
      <c r="C11" s="12" t="s">
        <v>69</v>
      </c>
    </row>
    <row r="12" spans="1:5" x14ac:dyDescent="0.2">
      <c r="A12" s="11" t="s">
        <v>41</v>
      </c>
      <c r="C12" s="12" t="s">
        <v>70</v>
      </c>
    </row>
    <row r="13" spans="1:5" x14ac:dyDescent="0.2">
      <c r="A13" s="11" t="s">
        <v>42</v>
      </c>
      <c r="C13" s="11" t="s">
        <v>71</v>
      </c>
    </row>
    <row r="14" spans="1:5" x14ac:dyDescent="0.2">
      <c r="A14" s="11" t="s">
        <v>43</v>
      </c>
      <c r="C14" s="11" t="s">
        <v>72</v>
      </c>
    </row>
    <row r="15" spans="1:5" x14ac:dyDescent="0.2">
      <c r="A15" s="11" t="s">
        <v>44</v>
      </c>
      <c r="C15" s="11" t="s">
        <v>73</v>
      </c>
    </row>
    <row r="16" spans="1:5" x14ac:dyDescent="0.2">
      <c r="A16" s="11" t="s">
        <v>45</v>
      </c>
      <c r="C16" s="11" t="s">
        <v>74</v>
      </c>
    </row>
    <row r="17" spans="1:3" x14ac:dyDescent="0.2">
      <c r="A17" s="11" t="s">
        <v>46</v>
      </c>
      <c r="C17" s="11" t="s">
        <v>75</v>
      </c>
    </row>
    <row r="18" spans="1:3" x14ac:dyDescent="0.2">
      <c r="A18" s="11" t="s">
        <v>47</v>
      </c>
      <c r="C18" s="11" t="s">
        <v>76</v>
      </c>
    </row>
    <row r="19" spans="1:3" x14ac:dyDescent="0.2">
      <c r="A19" s="11" t="s">
        <v>48</v>
      </c>
      <c r="C19" s="11" t="s">
        <v>77</v>
      </c>
    </row>
    <row r="20" spans="1:3" x14ac:dyDescent="0.2">
      <c r="A20" s="11" t="s">
        <v>49</v>
      </c>
      <c r="C20" s="11" t="s">
        <v>78</v>
      </c>
    </row>
    <row r="21" spans="1:3" x14ac:dyDescent="0.2">
      <c r="A21" s="11" t="s">
        <v>50</v>
      </c>
      <c r="C21" s="11" t="s">
        <v>79</v>
      </c>
    </row>
    <row r="22" spans="1:3" x14ac:dyDescent="0.2">
      <c r="A22" s="11" t="s">
        <v>51</v>
      </c>
      <c r="C22" s="11" t="s">
        <v>80</v>
      </c>
    </row>
    <row r="23" spans="1:3" x14ac:dyDescent="0.2">
      <c r="A23" s="11" t="s">
        <v>52</v>
      </c>
      <c r="C23" s="11" t="s">
        <v>81</v>
      </c>
    </row>
    <row r="24" spans="1:3" x14ac:dyDescent="0.2">
      <c r="A24" s="11" t="s">
        <v>53</v>
      </c>
      <c r="C24" s="11" t="s">
        <v>82</v>
      </c>
    </row>
    <row r="25" spans="1:3" x14ac:dyDescent="0.2">
      <c r="A25" s="11" t="s">
        <v>54</v>
      </c>
      <c r="C25" s="11" t="s">
        <v>83</v>
      </c>
    </row>
    <row r="26" spans="1:3" x14ac:dyDescent="0.2">
      <c r="A26" s="11" t="s">
        <v>55</v>
      </c>
      <c r="C26" s="11" t="s">
        <v>84</v>
      </c>
    </row>
    <row r="27" spans="1:3" x14ac:dyDescent="0.2">
      <c r="A27" s="11" t="s">
        <v>56</v>
      </c>
      <c r="C27" s="11" t="s">
        <v>85</v>
      </c>
    </row>
    <row r="28" spans="1:3" x14ac:dyDescent="0.2">
      <c r="A28" s="11" t="s">
        <v>57</v>
      </c>
      <c r="C28" s="11" t="s">
        <v>86</v>
      </c>
    </row>
    <row r="29" spans="1:3" x14ac:dyDescent="0.2">
      <c r="A29" s="11" t="s">
        <v>58</v>
      </c>
      <c r="C29" s="11" t="s">
        <v>87</v>
      </c>
    </row>
    <row r="30" spans="1:3" x14ac:dyDescent="0.2">
      <c r="C30" s="11" t="s">
        <v>88</v>
      </c>
    </row>
    <row r="31" spans="1:3" x14ac:dyDescent="0.2">
      <c r="C31" s="11"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IMPLANEACION09</cp:lastModifiedBy>
  <cp:lastPrinted>2023-07-04T22:01:18Z</cp:lastPrinted>
  <dcterms:created xsi:type="dcterms:W3CDTF">2023-03-14T18:09:27Z</dcterms:created>
  <dcterms:modified xsi:type="dcterms:W3CDTF">2023-07-04T22:01:18Z</dcterms:modified>
</cp:coreProperties>
</file>