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3 er informe  trimestrales editables\"/>
    </mc:Choice>
  </mc:AlternateContent>
  <xr:revisionPtr revIDLastSave="0" documentId="13_ncr:1_{445DD31A-D599-4EF8-B527-7FA8D378DDB4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Trimestral'!$A$1:$AB$36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T16" i="1"/>
  <c r="T17" i="1"/>
  <c r="Y17" i="1" s="1"/>
  <c r="T18" i="1"/>
  <c r="T19" i="1"/>
  <c r="T20" i="1"/>
  <c r="Y20" i="1" s="1"/>
  <c r="T21" i="1"/>
  <c r="T22" i="1"/>
  <c r="T14" i="1"/>
  <c r="Y14" i="1" s="1"/>
  <c r="S13" i="1"/>
  <c r="S14" i="1"/>
  <c r="S15" i="1"/>
  <c r="X15" i="1" s="1"/>
  <c r="S16" i="1"/>
  <c r="S17" i="1"/>
  <c r="X17" i="1" s="1"/>
  <c r="S18" i="1"/>
  <c r="X18" i="1" s="1"/>
  <c r="S19" i="1"/>
  <c r="X19" i="1" s="1"/>
  <c r="S20" i="1"/>
  <c r="S21" i="1"/>
  <c r="S22" i="1"/>
  <c r="S12" i="1"/>
  <c r="W14" i="1"/>
  <c r="X14" i="1"/>
  <c r="Z14" i="1"/>
  <c r="W15" i="1"/>
  <c r="Y15" i="1"/>
  <c r="Z15" i="1"/>
  <c r="W16" i="1"/>
  <c r="X16" i="1"/>
  <c r="Y16" i="1"/>
  <c r="Z16" i="1"/>
  <c r="W17" i="1"/>
  <c r="Z17" i="1"/>
  <c r="W18" i="1"/>
  <c r="Y18" i="1"/>
  <c r="Z18" i="1"/>
  <c r="W19" i="1"/>
  <c r="Y19" i="1"/>
  <c r="Z19" i="1"/>
  <c r="W20" i="1"/>
  <c r="Z20" i="1"/>
  <c r="W21" i="1"/>
  <c r="X21" i="1"/>
  <c r="Y21" i="1"/>
  <c r="Z21" i="1"/>
  <c r="W22" i="1"/>
  <c r="X22" i="1"/>
  <c r="Y22" i="1"/>
  <c r="Z22" i="1"/>
  <c r="X13" i="1"/>
  <c r="Y13" i="1"/>
  <c r="Z13" i="1"/>
  <c r="W13" i="1"/>
  <c r="Z12" i="1"/>
  <c r="X12" i="1"/>
  <c r="Y12" i="1"/>
  <c r="W12" i="1"/>
  <c r="V14" i="1"/>
  <c r="V21" i="1"/>
  <c r="V22" i="1"/>
  <c r="V13" i="1"/>
  <c r="V12" i="1"/>
  <c r="Q14" i="1"/>
  <c r="Q15" i="1"/>
  <c r="Q16" i="1"/>
  <c r="Q17" i="1"/>
  <c r="Q18" i="1"/>
  <c r="Q19" i="1"/>
  <c r="Q20" i="1"/>
  <c r="Q21" i="1"/>
  <c r="Q22" i="1"/>
  <c r="Q13" i="1"/>
  <c r="Q12" i="1"/>
  <c r="V16" i="1" l="1"/>
  <c r="V20" i="1"/>
  <c r="V18" i="1"/>
  <c r="V19" i="1"/>
  <c r="X20" i="1"/>
  <c r="V17" i="1"/>
  <c r="V15" i="1"/>
  <c r="AA13" i="1"/>
  <c r="AA22" i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<sst xmlns="http://schemas.openxmlformats.org/spreadsheetml/2006/main" count="225" uniqueCount="155">
  <si>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</si>
  <si>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</si>
  <si>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</si>
  <si>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</si>
  <si>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</si>
  <si>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</si>
  <si>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</si>
  <si>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</si>
  <si>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</si>
  <si>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</si>
  <si>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</si>
  <si>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</si>
  <si>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</si>
  <si>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</si>
  <si>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</si>
  <si>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</si>
  <si>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</si>
  <si>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</si>
  <si>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</si>
  <si>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</si>
  <si>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</si>
  <si>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</si>
  <si>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</si>
  <si>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</si>
  <si>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</si>
  <si>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</si>
  <si>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</si>
  <si>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</si>
  <si>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</si>
  <si>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</si>
  <si>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</si>
  <si>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</si>
  <si>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</si>
  <si>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</si>
  <si>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</si>
  <si>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</si>
  <si>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</si>
  <si>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</si>
  <si>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</si>
  <si>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</si>
  <si>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</si>
  <si>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</si>
  <si>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</si>
  <si>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</si>
  <si>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</si>
  <si>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</si>
  <si>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</si>
  <si>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</si>
  <si>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</si>
  <si>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</si>
  <si>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</si>
  <si>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</si>
  <si>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</si>
  <si>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</si>
  <si>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</si>
  <si>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</si>
  <si>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</si>
  <si>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</si>
  <si>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</si>
  <si>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</si>
  <si>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</si>
  <si>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</si>
  <si>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</si>
  <si>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</si>
  <si>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</si>
  <si>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</si>
  <si>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</si>
  <si>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</si>
  <si>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</si>
  <si>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</si>
  <si>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</si>
  <si>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</si>
  <si>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</si>
  <si>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</si>
  <si>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</si>
  <si>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</si>
  <si>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</si>
  <si>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</si>
  <si>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</si>
  <si>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</si>
  <si>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</si>
  <si>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</si>
  <si>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</si>
  <si>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</si>
  <si>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</si>
  <si>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</si>
  <si>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</si>
  <si>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</si>
  <si>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</si>
  <si>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</si>
  <si>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</si>
  <si>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</si>
  <si>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</si>
  <si>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</si>
  <si>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</si>
  <si>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</si>
  <si>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</si>
  <si>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</si>
  <si>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</si>
  <si>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Porcentaje</t>
  </si>
  <si>
    <t>De gestion</t>
  </si>
  <si>
    <t>Eficacia</t>
  </si>
  <si>
    <t>Ascendente</t>
  </si>
  <si>
    <t>Trimestral</t>
  </si>
  <si>
    <t>Informe trimestral</t>
  </si>
  <si>
    <t>COMPONENTE 3</t>
  </si>
  <si>
    <t>ACTIVIDAD 3.1</t>
  </si>
  <si>
    <t>ACTIVIDAD 3.2</t>
  </si>
  <si>
    <t>FIN</t>
  </si>
  <si>
    <t>PROPOSITO</t>
  </si>
  <si>
    <t>COMPONENTE 2</t>
  </si>
  <si>
    <t>ACTIVIDAD 2.1</t>
  </si>
  <si>
    <t>ACTIVIDAD 2.2</t>
  </si>
  <si>
    <t>COMPONENTE 1</t>
  </si>
  <si>
    <t>ACTIVIDAD 1.1</t>
  </si>
  <si>
    <t>ACTIVIDAD 1.2</t>
  </si>
  <si>
    <t>Contribuir a mejorar las condiciones materiales de las escuelas públicas de educación básica</t>
  </si>
  <si>
    <t>La población de educación básica cuenta con infraestructura mejorada en sus escuelas</t>
  </si>
  <si>
    <t>1. Infraestructura educativa municipal mejorada</t>
  </si>
  <si>
    <t>1.1 - Elaboración de proyectos de infraestructura educativa municipal</t>
  </si>
  <si>
    <t xml:space="preserve">1.2 - Construcción de Infraestructura educativa municipal </t>
  </si>
  <si>
    <t>2. lnfraestructura educativa mejorada</t>
  </si>
  <si>
    <t xml:space="preserve">2.1 - Elaboración de proyectos de mejoramiento de la infraestructura educativa </t>
  </si>
  <si>
    <t>2.2 - Mejoramiento de la infraestructura educativa</t>
  </si>
  <si>
    <t>3. Espacios educativos rehabilitados</t>
  </si>
  <si>
    <t>3.1 - Elaboración de proyectos de rehabilitación de espacios educativos</t>
  </si>
  <si>
    <t>3.2 - Rehabilitación de los espacios educativos</t>
  </si>
  <si>
    <t>Mide el número de espacios mejorados de infraestructura en educación básica</t>
  </si>
  <si>
    <t>Número de espacios mejorados/Número de espacios aprobadas*100.</t>
  </si>
  <si>
    <t>Mide la poblacion de alumnos beneficiados en infraestructura básica</t>
  </si>
  <si>
    <t>Número de alumnos beneficiados/Número de alumnos beneficiados aprobados *100</t>
  </si>
  <si>
    <t>Mide la infraestructura educativa municipal mejorada</t>
  </si>
  <si>
    <t>Número de obras ejecutadas/Número de obras aprobadas*100</t>
  </si>
  <si>
    <t>Mide el numero de proyectos de infraestructura educativa municipal</t>
  </si>
  <si>
    <t>Número de proyectos ejecutados/Número de proyectos aprobados*100</t>
  </si>
  <si>
    <t xml:space="preserve">Mide los metros cuadrados de infraestructura educativa municipal construida </t>
  </si>
  <si>
    <t>Metros cuadrados construidos/Metros cuadrados construidos aprobados*100</t>
  </si>
  <si>
    <t>Mide el numero de obras de infraestructura educativa municipal mejorada</t>
  </si>
  <si>
    <t>Número de obras mejoradas/Número de obras aprobadas*100</t>
  </si>
  <si>
    <t>Mide el número de proyectos de mejoramiento de la infraestructura educativa</t>
  </si>
  <si>
    <t>Número de proyectos mejorados/Número de proyectos aprobadas*100</t>
  </si>
  <si>
    <t>Mide los metros cuadrados de infraestructura educativa mejorada realizadas en el Municipio de Oaxaca de Juárez.</t>
  </si>
  <si>
    <t>Metros cuadrados mejorados/metros cuadrados autorizados*100</t>
  </si>
  <si>
    <t xml:space="preserve">Mide el número de obras de espacios educativos rehabilitados. </t>
  </si>
  <si>
    <t>Número de obras Rehabilitadas/Número de obras aprobadas*100</t>
  </si>
  <si>
    <t>Mide el numero de proyectos de rehabilitación de espacios educativos realizados</t>
  </si>
  <si>
    <t>Número de proyectos realizados/Número de proyectos aprobados*100</t>
  </si>
  <si>
    <t>Mide el Número de espacios educativos Rehabilitados</t>
  </si>
  <si>
    <t>Metros cuadrados realizados/Metros cuadrados aprobados*100</t>
  </si>
  <si>
    <t>Estrategco</t>
  </si>
  <si>
    <t>mensual</t>
  </si>
  <si>
    <t>C. Filomón Cruz Domínguez 
Jefe del Departamento de Concertación y enlace IMPLAN</t>
  </si>
  <si>
    <t>Mtra. Arq. Yvonne Denisse Arandia Valencia
Secretaria de Obras Públicas y Desarrollo Urbano</t>
  </si>
  <si>
    <t>Anual</t>
  </si>
  <si>
    <t>Informe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</si>
</sst>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9" xfId="0" applyFont="1" applyFill="1" applyBorder="1"/>
    <xf numFmtId="0" fontId="4" fillId="4" borderId="10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5"/>
  <sheetViews>
    <sheetView tabSelected="1" view="pageBreakPreview" zoomScale="92" zoomScaleNormal="95" zoomScaleSheetLayoutView="92" workbookViewId="0">
      <selection activeCell="I13" sqref="I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:28" ht="18" customHeight="1" x14ac:dyDescent="0.25">
      <c r="A2" s="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8" ht="12.75" customHeight="1" x14ac:dyDescent="0.25">
      <c r="A3" s="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 x14ac:dyDescent="0.25">
      <c r="A4" s="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s="2" customFormat="1" ht="18" customHeight="1" x14ac:dyDescent="0.2">
      <c r="A5" s="6"/>
      <c r="B5" s="77" t="s">
        <v>1</v>
      </c>
      <c r="C5" s="77"/>
      <c r="D5" s="66" t="s">
        <v>32</v>
      </c>
      <c r="E5" s="67"/>
      <c r="F5" s="67"/>
      <c r="G5" s="67"/>
      <c r="H5" s="67"/>
      <c r="I5" s="67"/>
      <c r="J5" s="67"/>
      <c r="K5" s="15" t="s">
        <v>90</v>
      </c>
      <c r="L5" s="6"/>
      <c r="M5" s="78" t="s">
        <v>2</v>
      </c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 s="2" customFormat="1" ht="18" customHeight="1" x14ac:dyDescent="0.25">
      <c r="A6" s="6"/>
      <c r="B6" s="79" t="s">
        <v>3</v>
      </c>
      <c r="C6" s="80"/>
      <c r="D6" s="66" t="s">
        <v>82</v>
      </c>
      <c r="E6" s="67"/>
      <c r="F6" s="67"/>
      <c r="G6" s="67"/>
      <c r="H6" s="67"/>
      <c r="I6" s="67"/>
      <c r="J6" s="67"/>
      <c r="K6" s="15" t="s">
        <v>90</v>
      </c>
      <c r="L6" s="6"/>
      <c r="M6" s="68" t="s">
        <v>4</v>
      </c>
      <c r="N6" s="68"/>
      <c r="O6" s="81" t="s">
        <v>97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s="2" customFormat="1" ht="46.2" customHeight="1" x14ac:dyDescent="0.25">
      <c r="A7" s="6"/>
      <c r="B7" s="64" t="s">
        <v>5</v>
      </c>
      <c r="C7" s="65"/>
      <c r="D7" s="66" t="s">
        <v>93</v>
      </c>
      <c r="E7" s="67"/>
      <c r="F7" s="67"/>
      <c r="G7" s="67"/>
      <c r="H7" s="67"/>
      <c r="I7" s="67"/>
      <c r="J7" s="67"/>
      <c r="K7" s="15" t="s">
        <v>90</v>
      </c>
      <c r="L7" s="6"/>
      <c r="M7" s="68" t="s">
        <v>6</v>
      </c>
      <c r="N7" s="68"/>
      <c r="O7" s="69" t="s">
        <v>98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71" t="s">
        <v>7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2" t="s">
        <v>8</v>
      </c>
      <c r="N9" s="72"/>
      <c r="O9" s="72"/>
      <c r="P9" s="72"/>
      <c r="Q9" s="72"/>
      <c r="R9" s="73" t="s">
        <v>9</v>
      </c>
      <c r="S9" s="73"/>
      <c r="T9" s="73"/>
      <c r="U9" s="73"/>
      <c r="V9" s="73"/>
      <c r="W9" s="74" t="s">
        <v>96</v>
      </c>
      <c r="X9" s="74"/>
      <c r="Y9" s="74"/>
      <c r="Z9" s="74"/>
      <c r="AA9" s="74"/>
      <c r="AB9" s="75" t="s">
        <v>10</v>
      </c>
    </row>
    <row r="10" spans="1:28" s="3" customFormat="1" ht="13.5" customHeight="1" x14ac:dyDescent="0.2">
      <c r="A10" s="7"/>
      <c r="B10" s="60" t="s">
        <v>11</v>
      </c>
      <c r="C10" s="58" t="s">
        <v>12</v>
      </c>
      <c r="D10" s="58" t="s">
        <v>13</v>
      </c>
      <c r="E10" s="58" t="s">
        <v>14</v>
      </c>
      <c r="F10" s="60" t="s">
        <v>15</v>
      </c>
      <c r="G10" s="58" t="s">
        <v>16</v>
      </c>
      <c r="H10" s="58" t="s">
        <v>17</v>
      </c>
      <c r="I10" s="60" t="s">
        <v>18</v>
      </c>
      <c r="J10" s="60" t="s">
        <v>19</v>
      </c>
      <c r="K10" s="62" t="s">
        <v>20</v>
      </c>
      <c r="L10" s="63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4" t="s">
        <v>21</v>
      </c>
      <c r="S10" s="54" t="s">
        <v>22</v>
      </c>
      <c r="T10" s="54" t="s">
        <v>23</v>
      </c>
      <c r="U10" s="54" t="s">
        <v>24</v>
      </c>
      <c r="V10" s="54" t="s">
        <v>95</v>
      </c>
      <c r="W10" s="56" t="s">
        <v>21</v>
      </c>
      <c r="X10" s="56" t="s">
        <v>22</v>
      </c>
      <c r="Y10" s="56" t="s">
        <v>23</v>
      </c>
      <c r="Z10" s="56" t="s">
        <v>24</v>
      </c>
      <c r="AA10" s="51" t="s">
        <v>25</v>
      </c>
      <c r="AB10" s="75"/>
    </row>
    <row r="11" spans="1:28" s="3" customFormat="1" ht="13.5" customHeight="1" x14ac:dyDescent="0.2">
      <c r="A11" s="7"/>
      <c r="B11" s="61"/>
      <c r="C11" s="59"/>
      <c r="D11" s="59"/>
      <c r="E11" s="59"/>
      <c r="F11" s="59"/>
      <c r="G11" s="59"/>
      <c r="H11" s="59"/>
      <c r="I11" s="61"/>
      <c r="J11" s="61"/>
      <c r="K11" s="8" t="s">
        <v>26</v>
      </c>
      <c r="L11" s="8" t="s">
        <v>27</v>
      </c>
      <c r="M11" s="50"/>
      <c r="N11" s="50"/>
      <c r="O11" s="50"/>
      <c r="P11" s="50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2"/>
      <c r="AB11" s="75"/>
    </row>
    <row r="12" spans="1:28" s="4" customFormat="1" ht="48.6" customHeight="1" x14ac:dyDescent="0.3">
      <c r="A12" s="9"/>
      <c r="B12" s="28" t="s">
        <v>108</v>
      </c>
      <c r="C12" s="28" t="s">
        <v>116</v>
      </c>
      <c r="D12" s="43" t="s">
        <v>127</v>
      </c>
      <c r="E12" s="43" t="s">
        <v>128</v>
      </c>
      <c r="F12" s="28" t="s">
        <v>99</v>
      </c>
      <c r="G12" s="28" t="s">
        <v>149</v>
      </c>
      <c r="H12" s="28" t="s">
        <v>101</v>
      </c>
      <c r="I12" s="28" t="s">
        <v>153</v>
      </c>
      <c r="J12" s="28" t="s">
        <v>102</v>
      </c>
      <c r="K12" s="29">
        <v>0</v>
      </c>
      <c r="L12" s="29">
        <v>2022</v>
      </c>
      <c r="M12" s="31">
        <v>0</v>
      </c>
      <c r="N12" s="31">
        <v>0</v>
      </c>
      <c r="O12" s="31">
        <v>0</v>
      </c>
      <c r="P12" s="31">
        <v>100</v>
      </c>
      <c r="Q12" s="30">
        <f>SUM(M12:P12)</f>
        <v>100</v>
      </c>
      <c r="R12" s="31">
        <v>0</v>
      </c>
      <c r="S12" s="31">
        <f>N12</f>
        <v>0</v>
      </c>
      <c r="T12" s="31">
        <v>0</v>
      </c>
      <c r="U12" s="31">
        <v>0</v>
      </c>
      <c r="V12" s="32">
        <f>SUM(R12:U12)</f>
        <v>0</v>
      </c>
      <c r="W12" s="33">
        <f>M12-R12</f>
        <v>0</v>
      </c>
      <c r="X12" s="33">
        <f t="shared" ref="X12:Y13" si="0">N12-S12</f>
        <v>0</v>
      </c>
      <c r="Y12" s="33">
        <f t="shared" si="0"/>
        <v>0</v>
      </c>
      <c r="Z12" s="33">
        <f>P12-U12</f>
        <v>100</v>
      </c>
      <c r="AA12" s="33">
        <f>SUM(W12:Z12)</f>
        <v>100</v>
      </c>
      <c r="AB12" s="28" t="s">
        <v>154</v>
      </c>
    </row>
    <row r="13" spans="1:28" ht="54" customHeight="1" x14ac:dyDescent="0.25">
      <c r="A13" s="5"/>
      <c r="B13" s="34" t="s">
        <v>109</v>
      </c>
      <c r="C13" s="34" t="s">
        <v>117</v>
      </c>
      <c r="D13" s="41" t="s">
        <v>129</v>
      </c>
      <c r="E13" s="41" t="s">
        <v>130</v>
      </c>
      <c r="F13" s="34" t="s">
        <v>99</v>
      </c>
      <c r="G13" s="28" t="s">
        <v>149</v>
      </c>
      <c r="H13" s="28" t="s">
        <v>101</v>
      </c>
      <c r="I13" s="28" t="s">
        <v>153</v>
      </c>
      <c r="J13" s="34" t="s">
        <v>102</v>
      </c>
      <c r="K13" s="39">
        <v>0</v>
      </c>
      <c r="L13" s="39">
        <v>2022</v>
      </c>
      <c r="M13" s="35">
        <v>0</v>
      </c>
      <c r="N13" s="35">
        <v>0</v>
      </c>
      <c r="O13" s="35">
        <v>0</v>
      </c>
      <c r="P13" s="35">
        <v>100</v>
      </c>
      <c r="Q13" s="36">
        <f>SUM(M13:P13)</f>
        <v>100</v>
      </c>
      <c r="R13" s="35">
        <v>0</v>
      </c>
      <c r="S13" s="35">
        <f t="shared" ref="S13:S22" si="1">N13</f>
        <v>0</v>
      </c>
      <c r="T13" s="35">
        <v>0</v>
      </c>
      <c r="U13" s="35">
        <v>0</v>
      </c>
      <c r="V13" s="37">
        <f>SUM(R13:U13)</f>
        <v>0</v>
      </c>
      <c r="W13" s="38">
        <f>M13-R13</f>
        <v>0</v>
      </c>
      <c r="X13" s="38">
        <f t="shared" si="0"/>
        <v>0</v>
      </c>
      <c r="Y13" s="38">
        <f t="shared" si="0"/>
        <v>0</v>
      </c>
      <c r="Z13" s="38">
        <f t="shared" ref="Z13" si="2">P13-U13</f>
        <v>100</v>
      </c>
      <c r="AA13" s="38">
        <f>SUM(W13:Z13)</f>
        <v>100</v>
      </c>
      <c r="AB13" s="34" t="s">
        <v>154</v>
      </c>
    </row>
    <row r="14" spans="1:28" ht="45.6" customHeight="1" x14ac:dyDescent="0.25">
      <c r="A14" s="5"/>
      <c r="B14" s="40" t="s">
        <v>113</v>
      </c>
      <c r="C14" s="34" t="s">
        <v>118</v>
      </c>
      <c r="D14" s="41" t="s">
        <v>131</v>
      </c>
      <c r="E14" s="41" t="s">
        <v>132</v>
      </c>
      <c r="F14" s="34" t="s">
        <v>99</v>
      </c>
      <c r="G14" s="28" t="s">
        <v>149</v>
      </c>
      <c r="H14" s="28" t="s">
        <v>101</v>
      </c>
      <c r="I14" s="28" t="s">
        <v>103</v>
      </c>
      <c r="J14" s="34" t="s">
        <v>102</v>
      </c>
      <c r="K14" s="39">
        <v>0</v>
      </c>
      <c r="L14" s="39">
        <v>2022</v>
      </c>
      <c r="M14" s="35">
        <v>0</v>
      </c>
      <c r="N14" s="35">
        <v>45</v>
      </c>
      <c r="O14" s="35">
        <v>35</v>
      </c>
      <c r="P14" s="35">
        <v>20</v>
      </c>
      <c r="Q14" s="36">
        <f t="shared" ref="Q14:Q22" si="3">SUM(M14:P14)</f>
        <v>100</v>
      </c>
      <c r="R14" s="35">
        <v>0</v>
      </c>
      <c r="S14" s="35">
        <f t="shared" si="1"/>
        <v>45</v>
      </c>
      <c r="T14" s="35">
        <f>O14</f>
        <v>35</v>
      </c>
      <c r="U14" s="35">
        <v>0</v>
      </c>
      <c r="V14" s="37">
        <f t="shared" ref="V14:V22" si="4">SUM(R14:U14)</f>
        <v>80</v>
      </c>
      <c r="W14" s="38">
        <f t="shared" ref="W14:W22" si="5">M14-R14</f>
        <v>0</v>
      </c>
      <c r="X14" s="38">
        <f t="shared" ref="X14:X22" si="6">N14-S14</f>
        <v>0</v>
      </c>
      <c r="Y14" s="38">
        <f t="shared" ref="Y14:Y22" si="7">O14-T14</f>
        <v>0</v>
      </c>
      <c r="Z14" s="38">
        <f t="shared" ref="Z14:Z22" si="8">P14-U14</f>
        <v>20</v>
      </c>
      <c r="AA14" s="38">
        <f t="shared" ref="AA14:AA22" si="9">SUM(W14:Z14)</f>
        <v>20</v>
      </c>
      <c r="AB14" s="34" t="s">
        <v>104</v>
      </c>
    </row>
    <row r="15" spans="1:28" ht="57" customHeight="1" x14ac:dyDescent="0.25">
      <c r="A15" s="5"/>
      <c r="B15" s="34" t="s">
        <v>114</v>
      </c>
      <c r="C15" s="34" t="s">
        <v>119</v>
      </c>
      <c r="D15" s="41" t="s">
        <v>133</v>
      </c>
      <c r="E15" s="41" t="s">
        <v>134</v>
      </c>
      <c r="F15" s="34" t="s">
        <v>99</v>
      </c>
      <c r="G15" s="34" t="s">
        <v>100</v>
      </c>
      <c r="H15" s="34" t="s">
        <v>101</v>
      </c>
      <c r="I15" s="34" t="s">
        <v>150</v>
      </c>
      <c r="J15" s="34" t="s">
        <v>102</v>
      </c>
      <c r="K15" s="39">
        <v>0</v>
      </c>
      <c r="L15" s="39">
        <v>2022</v>
      </c>
      <c r="M15" s="35">
        <v>0</v>
      </c>
      <c r="N15" s="35">
        <v>45</v>
      </c>
      <c r="O15" s="35">
        <v>35</v>
      </c>
      <c r="P15" s="35">
        <v>20</v>
      </c>
      <c r="Q15" s="36">
        <f t="shared" si="3"/>
        <v>100</v>
      </c>
      <c r="R15" s="35">
        <v>0</v>
      </c>
      <c r="S15" s="35">
        <f t="shared" si="1"/>
        <v>45</v>
      </c>
      <c r="T15" s="35">
        <f t="shared" ref="T15:T22" si="10">O15</f>
        <v>35</v>
      </c>
      <c r="U15" s="35">
        <v>0</v>
      </c>
      <c r="V15" s="37">
        <f t="shared" si="4"/>
        <v>80</v>
      </c>
      <c r="W15" s="38">
        <f t="shared" si="5"/>
        <v>0</v>
      </c>
      <c r="X15" s="38">
        <f t="shared" si="6"/>
        <v>0</v>
      </c>
      <c r="Y15" s="38">
        <f t="shared" si="7"/>
        <v>0</v>
      </c>
      <c r="Z15" s="38">
        <f t="shared" si="8"/>
        <v>20</v>
      </c>
      <c r="AA15" s="38">
        <f t="shared" si="9"/>
        <v>20</v>
      </c>
      <c r="AB15" s="34" t="s">
        <v>104</v>
      </c>
    </row>
    <row r="16" spans="1:28" ht="48" customHeight="1" x14ac:dyDescent="0.25">
      <c r="A16" s="5"/>
      <c r="B16" s="34" t="s">
        <v>115</v>
      </c>
      <c r="C16" s="34" t="s">
        <v>120</v>
      </c>
      <c r="D16" s="41" t="s">
        <v>135</v>
      </c>
      <c r="E16" s="41" t="s">
        <v>136</v>
      </c>
      <c r="F16" s="34" t="s">
        <v>99</v>
      </c>
      <c r="G16" s="34" t="s">
        <v>100</v>
      </c>
      <c r="H16" s="34" t="s">
        <v>101</v>
      </c>
      <c r="I16" s="34" t="s">
        <v>150</v>
      </c>
      <c r="J16" s="34" t="s">
        <v>102</v>
      </c>
      <c r="K16" s="39">
        <v>0</v>
      </c>
      <c r="L16" s="39">
        <v>2022</v>
      </c>
      <c r="M16" s="35">
        <v>0</v>
      </c>
      <c r="N16" s="35">
        <v>45</v>
      </c>
      <c r="O16" s="35">
        <v>35</v>
      </c>
      <c r="P16" s="35">
        <v>20</v>
      </c>
      <c r="Q16" s="36">
        <f t="shared" si="3"/>
        <v>100</v>
      </c>
      <c r="R16" s="35">
        <v>0</v>
      </c>
      <c r="S16" s="35">
        <f t="shared" si="1"/>
        <v>45</v>
      </c>
      <c r="T16" s="35">
        <f t="shared" si="10"/>
        <v>35</v>
      </c>
      <c r="U16" s="35">
        <v>0</v>
      </c>
      <c r="V16" s="37">
        <f t="shared" si="4"/>
        <v>80</v>
      </c>
      <c r="W16" s="38">
        <f t="shared" si="5"/>
        <v>0</v>
      </c>
      <c r="X16" s="38">
        <f t="shared" si="6"/>
        <v>0</v>
      </c>
      <c r="Y16" s="38">
        <f t="shared" si="7"/>
        <v>0</v>
      </c>
      <c r="Z16" s="38">
        <f t="shared" si="8"/>
        <v>20</v>
      </c>
      <c r="AA16" s="38">
        <f t="shared" si="9"/>
        <v>20</v>
      </c>
      <c r="AB16" s="34" t="s">
        <v>104</v>
      </c>
    </row>
    <row r="17" spans="1:28" ht="46.2" customHeight="1" x14ac:dyDescent="0.25">
      <c r="A17" s="5"/>
      <c r="B17" s="40" t="s">
        <v>110</v>
      </c>
      <c r="C17" s="34" t="s">
        <v>121</v>
      </c>
      <c r="D17" s="41" t="s">
        <v>137</v>
      </c>
      <c r="E17" s="41" t="s">
        <v>138</v>
      </c>
      <c r="F17" s="34" t="s">
        <v>99</v>
      </c>
      <c r="G17" s="28" t="s">
        <v>149</v>
      </c>
      <c r="H17" s="34" t="s">
        <v>101</v>
      </c>
      <c r="I17" s="34" t="s">
        <v>103</v>
      </c>
      <c r="J17" s="34" t="s">
        <v>102</v>
      </c>
      <c r="K17" s="39">
        <v>0</v>
      </c>
      <c r="L17" s="39">
        <v>2022</v>
      </c>
      <c r="M17" s="35">
        <v>0</v>
      </c>
      <c r="N17" s="35">
        <v>45</v>
      </c>
      <c r="O17" s="35">
        <v>35</v>
      </c>
      <c r="P17" s="35">
        <v>20</v>
      </c>
      <c r="Q17" s="36">
        <f t="shared" si="3"/>
        <v>100</v>
      </c>
      <c r="R17" s="35">
        <v>0</v>
      </c>
      <c r="S17" s="35">
        <f t="shared" si="1"/>
        <v>45</v>
      </c>
      <c r="T17" s="35">
        <f t="shared" si="10"/>
        <v>35</v>
      </c>
      <c r="U17" s="35">
        <v>0</v>
      </c>
      <c r="V17" s="37">
        <f t="shared" si="4"/>
        <v>80</v>
      </c>
      <c r="W17" s="38">
        <f t="shared" si="5"/>
        <v>0</v>
      </c>
      <c r="X17" s="38">
        <f t="shared" si="6"/>
        <v>0</v>
      </c>
      <c r="Y17" s="38">
        <f t="shared" si="7"/>
        <v>0</v>
      </c>
      <c r="Z17" s="38">
        <f t="shared" si="8"/>
        <v>20</v>
      </c>
      <c r="AA17" s="38">
        <f t="shared" si="9"/>
        <v>20</v>
      </c>
      <c r="AB17" s="34" t="s">
        <v>104</v>
      </c>
    </row>
    <row r="18" spans="1:28" ht="47.4" customHeight="1" x14ac:dyDescent="0.25">
      <c r="A18" s="5"/>
      <c r="B18" s="34" t="s">
        <v>111</v>
      </c>
      <c r="C18" s="34" t="s">
        <v>122</v>
      </c>
      <c r="D18" s="41" t="s">
        <v>139</v>
      </c>
      <c r="E18" s="41" t="s">
        <v>140</v>
      </c>
      <c r="F18" s="34" t="s">
        <v>99</v>
      </c>
      <c r="G18" s="34" t="s">
        <v>100</v>
      </c>
      <c r="H18" s="34" t="s">
        <v>101</v>
      </c>
      <c r="I18" s="34" t="s">
        <v>103</v>
      </c>
      <c r="J18" s="34" t="s">
        <v>102</v>
      </c>
      <c r="K18" s="39">
        <v>0</v>
      </c>
      <c r="L18" s="39">
        <v>2022</v>
      </c>
      <c r="M18" s="35">
        <v>0</v>
      </c>
      <c r="N18" s="35">
        <v>45</v>
      </c>
      <c r="O18" s="35">
        <v>35</v>
      </c>
      <c r="P18" s="35">
        <v>20</v>
      </c>
      <c r="Q18" s="36">
        <f t="shared" si="3"/>
        <v>100</v>
      </c>
      <c r="R18" s="35">
        <v>0</v>
      </c>
      <c r="S18" s="35">
        <f t="shared" si="1"/>
        <v>45</v>
      </c>
      <c r="T18" s="35">
        <f t="shared" si="10"/>
        <v>35</v>
      </c>
      <c r="U18" s="35">
        <v>0</v>
      </c>
      <c r="V18" s="37">
        <f t="shared" si="4"/>
        <v>80</v>
      </c>
      <c r="W18" s="38">
        <f t="shared" si="5"/>
        <v>0</v>
      </c>
      <c r="X18" s="38">
        <f t="shared" si="6"/>
        <v>0</v>
      </c>
      <c r="Y18" s="38">
        <f t="shared" si="7"/>
        <v>0</v>
      </c>
      <c r="Z18" s="38">
        <f t="shared" si="8"/>
        <v>20</v>
      </c>
      <c r="AA18" s="38">
        <f t="shared" si="9"/>
        <v>20</v>
      </c>
      <c r="AB18" s="34" t="s">
        <v>104</v>
      </c>
    </row>
    <row r="19" spans="1:28" ht="51" x14ac:dyDescent="0.25">
      <c r="A19" s="5"/>
      <c r="B19" s="34" t="s">
        <v>112</v>
      </c>
      <c r="C19" s="34" t="s">
        <v>123</v>
      </c>
      <c r="D19" s="41" t="s">
        <v>141</v>
      </c>
      <c r="E19" s="41" t="s">
        <v>142</v>
      </c>
      <c r="F19" s="34" t="s">
        <v>99</v>
      </c>
      <c r="G19" s="34" t="s">
        <v>100</v>
      </c>
      <c r="H19" s="34" t="s">
        <v>101</v>
      </c>
      <c r="I19" s="34" t="s">
        <v>103</v>
      </c>
      <c r="J19" s="34" t="s">
        <v>102</v>
      </c>
      <c r="K19" s="39">
        <v>0</v>
      </c>
      <c r="L19" s="39">
        <v>2022</v>
      </c>
      <c r="M19" s="42">
        <v>0</v>
      </c>
      <c r="N19" s="42">
        <v>45</v>
      </c>
      <c r="O19" s="42">
        <v>35</v>
      </c>
      <c r="P19" s="42">
        <v>20</v>
      </c>
      <c r="Q19" s="36">
        <f t="shared" si="3"/>
        <v>100</v>
      </c>
      <c r="R19" s="42">
        <v>0</v>
      </c>
      <c r="S19" s="35">
        <f t="shared" si="1"/>
        <v>45</v>
      </c>
      <c r="T19" s="35">
        <f t="shared" si="10"/>
        <v>35</v>
      </c>
      <c r="U19" s="35">
        <v>0</v>
      </c>
      <c r="V19" s="37">
        <f t="shared" si="4"/>
        <v>80</v>
      </c>
      <c r="W19" s="38">
        <f t="shared" si="5"/>
        <v>0</v>
      </c>
      <c r="X19" s="38">
        <f t="shared" si="6"/>
        <v>0</v>
      </c>
      <c r="Y19" s="38">
        <f t="shared" si="7"/>
        <v>0</v>
      </c>
      <c r="Z19" s="38">
        <f t="shared" si="8"/>
        <v>20</v>
      </c>
      <c r="AA19" s="38">
        <f t="shared" si="9"/>
        <v>20</v>
      </c>
      <c r="AB19" s="34" t="s">
        <v>104</v>
      </c>
    </row>
    <row r="20" spans="1:28" ht="44.4" customHeight="1" x14ac:dyDescent="0.25">
      <c r="A20" s="5"/>
      <c r="B20" s="40" t="s">
        <v>105</v>
      </c>
      <c r="C20" s="34" t="s">
        <v>124</v>
      </c>
      <c r="D20" s="41" t="s">
        <v>143</v>
      </c>
      <c r="E20" s="41" t="s">
        <v>144</v>
      </c>
      <c r="F20" s="34" t="s">
        <v>99</v>
      </c>
      <c r="G20" s="28" t="s">
        <v>149</v>
      </c>
      <c r="H20" s="34" t="s">
        <v>101</v>
      </c>
      <c r="I20" s="34" t="s">
        <v>103</v>
      </c>
      <c r="J20" s="34" t="s">
        <v>102</v>
      </c>
      <c r="K20" s="39">
        <v>0</v>
      </c>
      <c r="L20" s="39">
        <v>2022</v>
      </c>
      <c r="M20" s="42">
        <v>0</v>
      </c>
      <c r="N20" s="42">
        <v>45</v>
      </c>
      <c r="O20" s="42">
        <v>35</v>
      </c>
      <c r="P20" s="42">
        <v>20</v>
      </c>
      <c r="Q20" s="36">
        <f t="shared" si="3"/>
        <v>100</v>
      </c>
      <c r="R20" s="42">
        <v>0</v>
      </c>
      <c r="S20" s="35">
        <f t="shared" si="1"/>
        <v>45</v>
      </c>
      <c r="T20" s="35">
        <f t="shared" si="10"/>
        <v>35</v>
      </c>
      <c r="U20" s="35">
        <v>0</v>
      </c>
      <c r="V20" s="37">
        <f t="shared" si="4"/>
        <v>80</v>
      </c>
      <c r="W20" s="38">
        <f t="shared" si="5"/>
        <v>0</v>
      </c>
      <c r="X20" s="38">
        <f t="shared" si="6"/>
        <v>0</v>
      </c>
      <c r="Y20" s="38">
        <f t="shared" si="7"/>
        <v>0</v>
      </c>
      <c r="Z20" s="38">
        <f t="shared" si="8"/>
        <v>20</v>
      </c>
      <c r="AA20" s="38">
        <f t="shared" si="9"/>
        <v>20</v>
      </c>
      <c r="AB20" s="34" t="s">
        <v>104</v>
      </c>
    </row>
    <row r="21" spans="1:28" ht="48.6" customHeight="1" x14ac:dyDescent="0.25">
      <c r="A21" s="5"/>
      <c r="B21" s="34" t="s">
        <v>106</v>
      </c>
      <c r="C21" s="34" t="s">
        <v>125</v>
      </c>
      <c r="D21" s="41" t="s">
        <v>145</v>
      </c>
      <c r="E21" s="41" t="s">
        <v>146</v>
      </c>
      <c r="F21" s="34" t="s">
        <v>99</v>
      </c>
      <c r="G21" s="34" t="s">
        <v>100</v>
      </c>
      <c r="H21" s="34" t="s">
        <v>101</v>
      </c>
      <c r="I21" s="34" t="s">
        <v>103</v>
      </c>
      <c r="J21" s="34" t="s">
        <v>102</v>
      </c>
      <c r="K21" s="39">
        <v>0</v>
      </c>
      <c r="L21" s="39">
        <v>2022</v>
      </c>
      <c r="M21" s="42">
        <v>0</v>
      </c>
      <c r="N21" s="42">
        <v>45</v>
      </c>
      <c r="O21" s="42">
        <v>35</v>
      </c>
      <c r="P21" s="42">
        <v>20</v>
      </c>
      <c r="Q21" s="36">
        <f t="shared" si="3"/>
        <v>100</v>
      </c>
      <c r="R21" s="42">
        <v>0</v>
      </c>
      <c r="S21" s="35">
        <f t="shared" si="1"/>
        <v>45</v>
      </c>
      <c r="T21" s="35">
        <f t="shared" si="10"/>
        <v>35</v>
      </c>
      <c r="U21" s="35">
        <v>0</v>
      </c>
      <c r="V21" s="37">
        <f t="shared" si="4"/>
        <v>80</v>
      </c>
      <c r="W21" s="38">
        <f t="shared" si="5"/>
        <v>0</v>
      </c>
      <c r="X21" s="38">
        <f t="shared" si="6"/>
        <v>0</v>
      </c>
      <c r="Y21" s="38">
        <f t="shared" si="7"/>
        <v>0</v>
      </c>
      <c r="Z21" s="38">
        <f t="shared" si="8"/>
        <v>20</v>
      </c>
      <c r="AA21" s="38">
        <f t="shared" si="9"/>
        <v>20</v>
      </c>
      <c r="AB21" s="34" t="s">
        <v>104</v>
      </c>
    </row>
    <row r="22" spans="1:28" ht="41.4" customHeight="1" x14ac:dyDescent="0.25">
      <c r="A22" s="5"/>
      <c r="B22" s="34" t="s">
        <v>107</v>
      </c>
      <c r="C22" s="34" t="s">
        <v>126</v>
      </c>
      <c r="D22" s="41" t="s">
        <v>147</v>
      </c>
      <c r="E22" s="41" t="s">
        <v>148</v>
      </c>
      <c r="F22" s="34" t="s">
        <v>99</v>
      </c>
      <c r="G22" s="34" t="s">
        <v>100</v>
      </c>
      <c r="H22" s="34" t="s">
        <v>101</v>
      </c>
      <c r="I22" s="34" t="s">
        <v>103</v>
      </c>
      <c r="J22" s="34" t="s">
        <v>102</v>
      </c>
      <c r="K22" s="39">
        <v>0</v>
      </c>
      <c r="L22" s="39">
        <v>2022</v>
      </c>
      <c r="M22" s="42">
        <v>0</v>
      </c>
      <c r="N22" s="42">
        <v>45</v>
      </c>
      <c r="O22" s="42">
        <v>35</v>
      </c>
      <c r="P22" s="42">
        <v>20</v>
      </c>
      <c r="Q22" s="36">
        <f t="shared" si="3"/>
        <v>100</v>
      </c>
      <c r="R22" s="42">
        <v>0</v>
      </c>
      <c r="S22" s="35">
        <f t="shared" si="1"/>
        <v>45</v>
      </c>
      <c r="T22" s="35">
        <f t="shared" si="10"/>
        <v>35</v>
      </c>
      <c r="U22" s="35">
        <v>0</v>
      </c>
      <c r="V22" s="37">
        <f t="shared" si="4"/>
        <v>80</v>
      </c>
      <c r="W22" s="38">
        <f t="shared" si="5"/>
        <v>0</v>
      </c>
      <c r="X22" s="38">
        <f t="shared" si="6"/>
        <v>0</v>
      </c>
      <c r="Y22" s="38">
        <f t="shared" si="7"/>
        <v>0</v>
      </c>
      <c r="Z22" s="38">
        <f t="shared" si="8"/>
        <v>20</v>
      </c>
      <c r="AA22" s="38">
        <f t="shared" si="9"/>
        <v>20</v>
      </c>
      <c r="AB22" s="34" t="s">
        <v>104</v>
      </c>
    </row>
    <row r="23" spans="1:28" ht="13.8" x14ac:dyDescent="0.25">
      <c r="A23" s="5"/>
      <c r="B23" s="16"/>
      <c r="C23" s="16"/>
      <c r="D23" s="16"/>
      <c r="E23" s="16"/>
      <c r="F23" s="16"/>
      <c r="G23" s="16"/>
      <c r="H23" s="16"/>
      <c r="I23" s="16"/>
      <c r="J23" s="16"/>
      <c r="K23" s="11"/>
      <c r="L23" s="11"/>
      <c r="M23" s="18"/>
      <c r="N23" s="18"/>
      <c r="O23" s="18"/>
      <c r="P23" s="18"/>
      <c r="Q23" s="19"/>
      <c r="R23" s="22"/>
      <c r="S23" s="22"/>
      <c r="T23" s="22"/>
      <c r="U23" s="22"/>
      <c r="V23" s="23"/>
      <c r="W23" s="26"/>
      <c r="X23" s="26"/>
      <c r="Y23" s="26"/>
      <c r="Z23" s="26"/>
      <c r="AA23" s="26"/>
      <c r="AB23" s="16"/>
    </row>
    <row r="24" spans="1:28" ht="13.8" x14ac:dyDescent="0.25">
      <c r="A24" s="5"/>
      <c r="B24" s="17"/>
      <c r="C24" s="17"/>
      <c r="D24" s="17"/>
      <c r="E24" s="17"/>
      <c r="F24" s="17"/>
      <c r="G24" s="17"/>
      <c r="H24" s="17"/>
      <c r="I24" s="17"/>
      <c r="J24" s="17"/>
      <c r="K24" s="12"/>
      <c r="L24" s="12"/>
      <c r="M24" s="20"/>
      <c r="N24" s="20"/>
      <c r="O24" s="20"/>
      <c r="P24" s="20"/>
      <c r="Q24" s="21"/>
      <c r="R24" s="24"/>
      <c r="S24" s="24"/>
      <c r="T24" s="24"/>
      <c r="U24" s="24"/>
      <c r="V24" s="25"/>
      <c r="W24" s="27"/>
      <c r="X24" s="27"/>
      <c r="Y24" s="27"/>
      <c r="Z24" s="27"/>
      <c r="AA24" s="27"/>
      <c r="AB24" s="17"/>
    </row>
    <row r="30" spans="1:28" ht="15" customHeight="1" x14ac:dyDescent="0.25">
      <c r="C30" s="48" t="s">
        <v>28</v>
      </c>
      <c r="D30" s="48"/>
      <c r="E30" s="48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48" t="s">
        <v>29</v>
      </c>
      <c r="W30" s="48"/>
      <c r="X30" s="48"/>
      <c r="Y30" s="48"/>
      <c r="Z30" s="48"/>
      <c r="AA30" s="48"/>
    </row>
    <row r="31" spans="1:28" ht="13.8" x14ac:dyDescent="0.25">
      <c r="C31" s="49"/>
      <c r="D31" s="49"/>
      <c r="E31" s="4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49"/>
      <c r="W31" s="49"/>
      <c r="X31" s="49"/>
      <c r="Y31" s="49"/>
      <c r="Z31" s="49"/>
      <c r="AA31" s="49"/>
    </row>
    <row r="32" spans="1:28" ht="15" customHeight="1" x14ac:dyDescent="0.25">
      <c r="C32" s="46"/>
      <c r="D32" s="46"/>
      <c r="E32" s="46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46"/>
      <c r="W32" s="46"/>
      <c r="X32" s="46"/>
      <c r="Y32" s="46"/>
      <c r="Z32" s="46"/>
      <c r="AA32" s="46"/>
    </row>
    <row r="33" spans="3:27" ht="13.8" x14ac:dyDescent="0.25">
      <c r="C33" s="47"/>
      <c r="D33" s="47"/>
      <c r="E33" s="47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47"/>
      <c r="W33" s="47"/>
      <c r="X33" s="47"/>
      <c r="Y33" s="47"/>
      <c r="Z33" s="47"/>
      <c r="AA33" s="47"/>
    </row>
    <row r="34" spans="3:27" ht="66" customHeight="1" x14ac:dyDescent="0.25">
      <c r="C34" s="44" t="s">
        <v>151</v>
      </c>
      <c r="D34" s="45"/>
      <c r="E34" s="45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44" t="s">
        <v>152</v>
      </c>
      <c r="W34" s="45"/>
      <c r="X34" s="45"/>
      <c r="Y34" s="45"/>
      <c r="Z34" s="45"/>
      <c r="AA34" s="45"/>
    </row>
    <row r="35" spans="3:27" ht="13.8" x14ac:dyDescent="0.2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Z10:Z11"/>
    <mergeCell ref="H10:H11"/>
    <mergeCell ref="I10:I11"/>
    <mergeCell ref="J10:J11"/>
    <mergeCell ref="K10:L10"/>
    <mergeCell ref="M10:M11"/>
    <mergeCell ref="C30:E30"/>
    <mergeCell ref="V30:AA30"/>
    <mergeCell ref="C31:E31"/>
    <mergeCell ref="V31:AA3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C34:E34"/>
    <mergeCell ref="V34:AA34"/>
    <mergeCell ref="C32:E32"/>
    <mergeCell ref="V32:AA32"/>
    <mergeCell ref="C33:E33"/>
    <mergeCell ref="V33:AA33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8" orientation="landscape" horizontalDpi="4294967293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3" bestFit="1" customWidth="1"/>
    <col min="2" max="2" width="3.5546875" style="13" customWidth="1"/>
    <col min="3" max="3" width="82" style="13" bestFit="1" customWidth="1"/>
    <col min="4" max="4" width="3.6640625" style="13" customWidth="1"/>
    <col min="5" max="5" width="21.88671875" style="13" bestFit="1" customWidth="1"/>
    <col min="6" max="16384" width="11.44140625" style="13"/>
  </cols>
  <sheetData>
    <row r="1" spans="1:5" x14ac:dyDescent="0.25">
      <c r="A1" s="13" t="s">
        <v>30</v>
      </c>
      <c r="C1" s="14" t="s">
        <v>59</v>
      </c>
      <c r="E1" s="13" t="s">
        <v>91</v>
      </c>
    </row>
    <row r="2" spans="1:5" x14ac:dyDescent="0.25">
      <c r="A2" s="13" t="s">
        <v>31</v>
      </c>
      <c r="C2" s="14" t="s">
        <v>60</v>
      </c>
      <c r="E2" s="13" t="s">
        <v>92</v>
      </c>
    </row>
    <row r="3" spans="1:5" x14ac:dyDescent="0.25">
      <c r="A3" s="13" t="s">
        <v>32</v>
      </c>
      <c r="C3" s="14" t="s">
        <v>61</v>
      </c>
      <c r="E3" s="13" t="s">
        <v>93</v>
      </c>
    </row>
    <row r="4" spans="1:5" x14ac:dyDescent="0.25">
      <c r="A4" s="13" t="s">
        <v>33</v>
      </c>
      <c r="C4" s="14" t="s">
        <v>62</v>
      </c>
      <c r="E4" s="13" t="s">
        <v>94</v>
      </c>
    </row>
    <row r="5" spans="1:5" x14ac:dyDescent="0.25">
      <c r="A5" s="13" t="s">
        <v>34</v>
      </c>
      <c r="C5" s="14" t="s">
        <v>63</v>
      </c>
    </row>
    <row r="6" spans="1:5" x14ac:dyDescent="0.25">
      <c r="A6" s="13" t="s">
        <v>35</v>
      </c>
      <c r="C6" s="14" t="s">
        <v>64</v>
      </c>
    </row>
    <row r="7" spans="1:5" x14ac:dyDescent="0.25">
      <c r="A7" s="13" t="s">
        <v>36</v>
      </c>
      <c r="C7" s="14" t="s">
        <v>65</v>
      </c>
    </row>
    <row r="8" spans="1:5" x14ac:dyDescent="0.25">
      <c r="A8" s="13" t="s">
        <v>37</v>
      </c>
      <c r="C8" s="14" t="s">
        <v>66</v>
      </c>
    </row>
    <row r="9" spans="1:5" x14ac:dyDescent="0.25">
      <c r="A9" s="13" t="s">
        <v>38</v>
      </c>
      <c r="C9" s="14" t="s">
        <v>67</v>
      </c>
    </row>
    <row r="10" spans="1:5" x14ac:dyDescent="0.25">
      <c r="A10" s="13" t="s">
        <v>39</v>
      </c>
      <c r="C10" s="14" t="s">
        <v>68</v>
      </c>
    </row>
    <row r="11" spans="1:5" x14ac:dyDescent="0.25">
      <c r="A11" s="13" t="s">
        <v>40</v>
      </c>
      <c r="C11" s="14" t="s">
        <v>69</v>
      </c>
    </row>
    <row r="12" spans="1:5" x14ac:dyDescent="0.25">
      <c r="A12" s="13" t="s">
        <v>41</v>
      </c>
      <c r="C12" s="14" t="s">
        <v>70</v>
      </c>
    </row>
    <row r="13" spans="1:5" x14ac:dyDescent="0.25">
      <c r="A13" s="13" t="s">
        <v>42</v>
      </c>
      <c r="C13" s="13" t="s">
        <v>71</v>
      </c>
    </row>
    <row r="14" spans="1:5" x14ac:dyDescent="0.25">
      <c r="A14" s="13" t="s">
        <v>43</v>
      </c>
      <c r="C14" s="13" t="s">
        <v>72</v>
      </c>
    </row>
    <row r="15" spans="1:5" x14ac:dyDescent="0.25">
      <c r="A15" s="13" t="s">
        <v>44</v>
      </c>
      <c r="C15" s="13" t="s">
        <v>73</v>
      </c>
    </row>
    <row r="16" spans="1:5" x14ac:dyDescent="0.25">
      <c r="A16" s="13" t="s">
        <v>45</v>
      </c>
      <c r="C16" s="13" t="s">
        <v>74</v>
      </c>
    </row>
    <row r="17" spans="1:3" x14ac:dyDescent="0.25">
      <c r="A17" s="13" t="s">
        <v>46</v>
      </c>
      <c r="C17" s="13" t="s">
        <v>75</v>
      </c>
    </row>
    <row r="18" spans="1:3" x14ac:dyDescent="0.25">
      <c r="A18" s="13" t="s">
        <v>47</v>
      </c>
      <c r="C18" s="13" t="s">
        <v>76</v>
      </c>
    </row>
    <row r="19" spans="1:3" x14ac:dyDescent="0.25">
      <c r="A19" s="13" t="s">
        <v>48</v>
      </c>
      <c r="C19" s="13" t="s">
        <v>77</v>
      </c>
    </row>
    <row r="20" spans="1:3" x14ac:dyDescent="0.25">
      <c r="A20" s="13" t="s">
        <v>49</v>
      </c>
      <c r="C20" s="13" t="s">
        <v>78</v>
      </c>
    </row>
    <row r="21" spans="1:3" x14ac:dyDescent="0.25">
      <c r="A21" s="13" t="s">
        <v>50</v>
      </c>
      <c r="C21" s="13" t="s">
        <v>79</v>
      </c>
    </row>
    <row r="22" spans="1:3" x14ac:dyDescent="0.25">
      <c r="A22" s="13" t="s">
        <v>51</v>
      </c>
      <c r="C22" s="13" t="s">
        <v>80</v>
      </c>
    </row>
    <row r="23" spans="1:3" x14ac:dyDescent="0.25">
      <c r="A23" s="13" t="s">
        <v>52</v>
      </c>
      <c r="C23" s="13" t="s">
        <v>81</v>
      </c>
    </row>
    <row r="24" spans="1:3" x14ac:dyDescent="0.25">
      <c r="A24" s="13" t="s">
        <v>53</v>
      </c>
      <c r="C24" s="13" t="s">
        <v>82</v>
      </c>
    </row>
    <row r="25" spans="1:3" x14ac:dyDescent="0.25">
      <c r="A25" s="13" t="s">
        <v>54</v>
      </c>
      <c r="C25" s="13" t="s">
        <v>83</v>
      </c>
    </row>
    <row r="26" spans="1:3" x14ac:dyDescent="0.25">
      <c r="A26" s="13" t="s">
        <v>55</v>
      </c>
      <c r="C26" s="13" t="s">
        <v>84</v>
      </c>
    </row>
    <row r="27" spans="1:3" x14ac:dyDescent="0.25">
      <c r="A27" s="13" t="s">
        <v>56</v>
      </c>
      <c r="C27" s="13" t="s">
        <v>85</v>
      </c>
    </row>
    <row r="28" spans="1:3" x14ac:dyDescent="0.25">
      <c r="A28" s="13" t="s">
        <v>57</v>
      </c>
      <c r="C28" s="13" t="s">
        <v>86</v>
      </c>
    </row>
    <row r="29" spans="1:3" x14ac:dyDescent="0.25">
      <c r="A29" s="13" t="s">
        <v>58</v>
      </c>
      <c r="C29" s="13" t="s">
        <v>87</v>
      </c>
    </row>
    <row r="30" spans="1:3" x14ac:dyDescent="0.25">
      <c r="C30" s="13" t="s">
        <v>88</v>
      </c>
    </row>
    <row r="31" spans="1:3" x14ac:dyDescent="0.2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2023-04-15T19:56:17Z</cp:lastPrinted>
  <dcterms:created xsi:type="dcterms:W3CDTF">2023-03-14T18:09:27Z</dcterms:created>
  <dcterms:modified xsi:type="dcterms:W3CDTF">2023-10-05T18:54:39Z</dcterms:modified>
</cp:coreProperties>
</file>