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EB5D1497-ECE9-4BB4-A29D-009A3FA284E8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T13" i="1"/>
  <c r="T12" i="1"/>
  <c r="S13" i="1"/>
  <c r="S14" i="1"/>
  <c r="S12" i="1"/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<sst xmlns="http://schemas.openxmlformats.org/spreadsheetml/2006/main" count="145" uniqueCount="121">
  <si>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</si>
  <si>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</si>
  <si>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</si>
  <si>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</si>
  <si>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</si>
  <si>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</si>
  <si>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</si>
  <si>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</si>
  <si>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</si>
  <si>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</si>
  <si>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</si>
  <si>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</si>
  <si>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</si>
  <si>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</si>
  <si>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</si>
  <si>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</si>
  <si>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</si>
  <si>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</si>
  <si>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</si>
  <si>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</si>
  <si>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</si>
  <si>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</si>
  <si>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</si>
  <si>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</si>
  <si>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</si>
  <si>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</si>
  <si>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</si>
  <si>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</si>
  <si>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</si>
  <si>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</si>
  <si>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</si>
  <si>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</si>
  <si>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</si>
  <si>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</si>
  <si>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</si>
  <si>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</si>
  <si>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</si>
  <si>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</si>
  <si>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</si>
  <si>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</si>
  <si>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</si>
  <si>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</si>
  <si>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</si>
  <si>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</si>
  <si>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</si>
  <si>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</si>
  <si>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</si>
  <si>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</si>
  <si>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</si>
  <si>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</si>
  <si>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</si>
  <si>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</si>
  <si>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</si>
  <si>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</si>
  <si>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</si>
  <si>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</si>
  <si>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</si>
  <si>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</si>
  <si>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</si>
  <si>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</si>
  <si>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</si>
  <si>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</si>
  <si>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</si>
  <si>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</si>
  <si>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</si>
  <si>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</si>
  <si>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</si>
  <si>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</si>
  <si>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</si>
  <si>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</si>
  <si>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</si>
  <si>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</si>
  <si>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</si>
  <si>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</si>
  <si>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</si>
  <si>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</si>
  <si>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</si>
  <si>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</si>
  <si>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</si>
  <si>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</si>
  <si>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</si>
  <si>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</si>
  <si>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</si>
  <si>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</si>
  <si>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</si>
  <si>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</si>
  <si>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</si>
  <si>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</si>
  <si>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</si>
  <si>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</si>
  <si>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</si>
  <si>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</si>
  <si>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</si>
  <si>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</si>
  <si>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</si>
  <si>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</si>
  <si>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</si>
  <si>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</si>
  <si>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</si>
  <si>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</si>
  <si>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</si>
  <si>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</si>
  <si>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</si>
  <si>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</si>
  <si>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</si>
  <si>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4</t>
  </si>
  <si>
    <t>ACTIVIDAD 4.1</t>
  </si>
  <si>
    <t>ACTIVIDAD 4.2</t>
  </si>
  <si>
    <t>4.  Infraestructura de servicios básicos de los pueblos indígenas construida y ampliada</t>
  </si>
  <si>
    <t xml:space="preserve">4.1 - Elaboración de un diagnóstico sobre infraestructura de servicios básicos </t>
  </si>
  <si>
    <t xml:space="preserve">4.2 - Construcción de obras de infraestructura de servicios básicos </t>
  </si>
  <si>
    <t>Mide el número de obras de infraestructura de servicios básicos de los pueblos indígenas construida y ampliada</t>
  </si>
  <si>
    <t>Número de obras  ejecutadas/Número de obras aprobadas*100</t>
  </si>
  <si>
    <t xml:space="preserve">Mide el avance del diagnostico sobre infraestructura de servicios básicos  identificando la población, condiciones de pobreza, marginación y rezago social de la población indígena y afromexicana, dentro del Municipio de Oaxaca de Juárez </t>
  </si>
  <si>
    <t>Avance del diagnóstico realizado/Avance del diagnóstico programado*100</t>
  </si>
  <si>
    <t xml:space="preserve">Mide el número de obras de infraestructura de servicios básicos en la población, condiciones de pobreza, marginación y rezago social de la población indígena y afromexicana dentro del Municipio de Oaxaca de Juárez.   </t>
  </si>
  <si>
    <t>Número de obras construidas/Número de obras aprobadas*100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</si>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</sst>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0" fontId="8" fillId="4" borderId="8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6"/>
  <sheetViews>
    <sheetView tabSelected="1" zoomScale="95" workbookViewId="0">
      <selection activeCell="T15" sqref="T15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3" bestFit="1" customWidth="1"/>
    <col min="18" max="21" width="5.6640625" style="1" customWidth="1"/>
    <col min="22" max="22" width="11.109375" style="1" bestFit="1" customWidth="1"/>
    <col min="23" max="23" width="8.33203125" style="1" customWidth="1"/>
    <col min="24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5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5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2">
      <c r="A5" s="6"/>
      <c r="B5" s="31" t="s">
        <v>1</v>
      </c>
      <c r="C5" s="31"/>
      <c r="D5" s="32" t="s">
        <v>32</v>
      </c>
      <c r="E5" s="33"/>
      <c r="F5" s="33"/>
      <c r="G5" s="33"/>
      <c r="H5" s="33"/>
      <c r="I5" s="33"/>
      <c r="J5" s="33"/>
      <c r="K5" s="13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5">
      <c r="A6" s="6"/>
      <c r="B6" s="35" t="s">
        <v>3</v>
      </c>
      <c r="C6" s="36"/>
      <c r="D6" s="32" t="s">
        <v>87</v>
      </c>
      <c r="E6" s="33"/>
      <c r="F6" s="33"/>
      <c r="G6" s="33"/>
      <c r="H6" s="33"/>
      <c r="I6" s="33"/>
      <c r="J6" s="33"/>
      <c r="K6" s="13" t="s">
        <v>90</v>
      </c>
      <c r="L6" s="6"/>
      <c r="M6" s="37" t="s">
        <v>4</v>
      </c>
      <c r="N6" s="37"/>
      <c r="O6" s="38" t="s">
        <v>97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46.2" customHeight="1" x14ac:dyDescent="0.25">
      <c r="A7" s="6"/>
      <c r="B7" s="40" t="s">
        <v>5</v>
      </c>
      <c r="C7" s="41"/>
      <c r="D7" s="32" t="s">
        <v>93</v>
      </c>
      <c r="E7" s="33"/>
      <c r="F7" s="33"/>
      <c r="G7" s="33"/>
      <c r="H7" s="33"/>
      <c r="I7" s="33"/>
      <c r="J7" s="33"/>
      <c r="K7" s="13" t="s">
        <v>90</v>
      </c>
      <c r="L7" s="6"/>
      <c r="M7" s="37" t="s">
        <v>6</v>
      </c>
      <c r="N7" s="37"/>
      <c r="O7" s="42" t="s">
        <v>98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2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7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5" t="s">
        <v>25</v>
      </c>
      <c r="AB10" s="47"/>
    </row>
    <row r="11" spans="1:28" s="3" customFormat="1" ht="13.5" customHeight="1" x14ac:dyDescent="0.2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6"/>
      <c r="AB11" s="47"/>
    </row>
    <row r="12" spans="1:28" s="4" customFormat="1" ht="121.2" customHeight="1" x14ac:dyDescent="0.3">
      <c r="A12" s="9"/>
      <c r="B12" s="15" t="s">
        <v>105</v>
      </c>
      <c r="C12" s="15" t="s">
        <v>108</v>
      </c>
      <c r="D12" s="29" t="s">
        <v>111</v>
      </c>
      <c r="E12" s="29" t="s">
        <v>112</v>
      </c>
      <c r="F12" s="15" t="s">
        <v>99</v>
      </c>
      <c r="G12" s="15" t="s">
        <v>117</v>
      </c>
      <c r="H12" s="15" t="s">
        <v>101</v>
      </c>
      <c r="I12" s="15" t="s">
        <v>103</v>
      </c>
      <c r="J12" s="15" t="s">
        <v>102</v>
      </c>
      <c r="K12" s="16">
        <v>0</v>
      </c>
      <c r="L12" s="16">
        <v>2022</v>
      </c>
      <c r="M12" s="18">
        <v>2.5</v>
      </c>
      <c r="N12" s="18">
        <v>35</v>
      </c>
      <c r="O12" s="18">
        <v>37.5</v>
      </c>
      <c r="P12" s="18">
        <v>25</v>
      </c>
      <c r="Q12" s="17">
        <f>SUM(M12:P12)</f>
        <v>100</v>
      </c>
      <c r="R12" s="18">
        <v>2.5</v>
      </c>
      <c r="S12" s="18">
        <f>N12</f>
        <v>35</v>
      </c>
      <c r="T12" s="18">
        <f>O12</f>
        <v>37.5</v>
      </c>
      <c r="U12" s="18">
        <v>0</v>
      </c>
      <c r="V12" s="19">
        <f>SUM(R12:U12)</f>
        <v>75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25</v>
      </c>
      <c r="AA12" s="20">
        <f>SUM(W12:Z12)</f>
        <v>25</v>
      </c>
      <c r="AB12" s="15" t="s">
        <v>104</v>
      </c>
    </row>
    <row r="13" spans="1:28" ht="123.6" customHeight="1" x14ac:dyDescent="0.25">
      <c r="A13" s="5"/>
      <c r="B13" s="21" t="s">
        <v>106</v>
      </c>
      <c r="C13" s="21" t="s">
        <v>109</v>
      </c>
      <c r="D13" s="28" t="s">
        <v>113</v>
      </c>
      <c r="E13" s="28" t="s">
        <v>114</v>
      </c>
      <c r="F13" s="21" t="s">
        <v>99</v>
      </c>
      <c r="G13" s="21" t="s">
        <v>100</v>
      </c>
      <c r="H13" s="21" t="s">
        <v>101</v>
      </c>
      <c r="I13" s="21" t="s">
        <v>118</v>
      </c>
      <c r="J13" s="21" t="s">
        <v>102</v>
      </c>
      <c r="K13" s="26">
        <v>0</v>
      </c>
      <c r="L13" s="26">
        <v>2022</v>
      </c>
      <c r="M13" s="22">
        <v>5</v>
      </c>
      <c r="N13" s="22">
        <v>70</v>
      </c>
      <c r="O13" s="22">
        <v>25</v>
      </c>
      <c r="P13" s="22">
        <v>0</v>
      </c>
      <c r="Q13" s="23">
        <f>SUM(M13:P13)</f>
        <v>100</v>
      </c>
      <c r="R13" s="22">
        <v>5</v>
      </c>
      <c r="S13" s="18">
        <f t="shared" ref="S13:S14" si="1">N13</f>
        <v>70</v>
      </c>
      <c r="T13" s="22">
        <f>O13</f>
        <v>25</v>
      </c>
      <c r="U13" s="22">
        <v>0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2">P13-U13</f>
        <v>0</v>
      </c>
      <c r="AA13" s="25">
        <f>SUM(W13:Z13)</f>
        <v>0</v>
      </c>
      <c r="AB13" s="21" t="s">
        <v>104</v>
      </c>
    </row>
    <row r="14" spans="1:28" ht="103.8" customHeight="1" x14ac:dyDescent="0.25">
      <c r="A14" s="5"/>
      <c r="B14" s="27" t="s">
        <v>107</v>
      </c>
      <c r="C14" s="21" t="s">
        <v>110</v>
      </c>
      <c r="D14" s="28" t="s">
        <v>115</v>
      </c>
      <c r="E14" s="28" t="s">
        <v>116</v>
      </c>
      <c r="F14" s="21" t="s">
        <v>99</v>
      </c>
      <c r="G14" s="21" t="s">
        <v>100</v>
      </c>
      <c r="H14" s="21" t="s">
        <v>101</v>
      </c>
      <c r="I14" s="21" t="s">
        <v>118</v>
      </c>
      <c r="J14" s="21" t="s">
        <v>102</v>
      </c>
      <c r="K14" s="26">
        <v>0</v>
      </c>
      <c r="L14" s="26">
        <v>2022</v>
      </c>
      <c r="M14" s="22">
        <v>0</v>
      </c>
      <c r="N14" s="22">
        <v>0</v>
      </c>
      <c r="O14" s="22">
        <v>50</v>
      </c>
      <c r="P14" s="22">
        <v>50</v>
      </c>
      <c r="Q14" s="23">
        <f t="shared" ref="Q14" si="3">SUM(M14:P14)</f>
        <v>100</v>
      </c>
      <c r="R14" s="22">
        <v>0</v>
      </c>
      <c r="S14" s="18">
        <f t="shared" si="1"/>
        <v>0</v>
      </c>
      <c r="T14" s="22">
        <f>O14</f>
        <v>50</v>
      </c>
      <c r="U14" s="22">
        <v>0</v>
      </c>
      <c r="V14" s="24">
        <f t="shared" ref="V14" si="4">SUM(R14:U14)</f>
        <v>50</v>
      </c>
      <c r="W14" s="25">
        <f t="shared" ref="W14" si="5">M14-R14</f>
        <v>0</v>
      </c>
      <c r="X14" s="25">
        <f t="shared" ref="X14" si="6">N14-S14</f>
        <v>0</v>
      </c>
      <c r="Y14" s="25">
        <f t="shared" ref="Y14" si="7">O14-T14</f>
        <v>0</v>
      </c>
      <c r="Z14" s="25">
        <f t="shared" ref="Z14" si="8">P14-U14</f>
        <v>50</v>
      </c>
      <c r="AA14" s="25">
        <f t="shared" ref="AA14" si="9">SUM(W14:Z14)</f>
        <v>50</v>
      </c>
      <c r="AB14" s="21" t="s">
        <v>104</v>
      </c>
    </row>
    <row r="15" spans="1:28" ht="31.8" customHeight="1" x14ac:dyDescent="0.25">
      <c r="A15" s="5"/>
      <c r="B15" s="21"/>
      <c r="C15" s="21"/>
      <c r="D15" s="14"/>
      <c r="E15" s="14"/>
      <c r="F15" s="21"/>
      <c r="G15" s="21"/>
      <c r="H15" s="21"/>
      <c r="I15" s="21"/>
      <c r="J15" s="21"/>
      <c r="K15" s="26"/>
      <c r="L15" s="26"/>
      <c r="M15" s="22"/>
      <c r="N15" s="22"/>
      <c r="O15" s="22"/>
      <c r="P15" s="22"/>
      <c r="Q15" s="23"/>
      <c r="R15" s="22"/>
      <c r="S15" s="22"/>
      <c r="T15" s="22"/>
      <c r="U15" s="22"/>
      <c r="V15" s="24"/>
      <c r="W15" s="25"/>
      <c r="X15" s="25"/>
      <c r="Y15" s="25"/>
      <c r="Z15" s="25"/>
      <c r="AA15" s="25"/>
      <c r="AB15" s="21"/>
    </row>
    <row r="20" spans="3:27" ht="15" customHeight="1" x14ac:dyDescent="0.25">
      <c r="C20" s="66" t="s">
        <v>28</v>
      </c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 t="s">
        <v>29</v>
      </c>
      <c r="W20" s="66"/>
      <c r="X20" s="66"/>
      <c r="Y20" s="66"/>
      <c r="Z20" s="66"/>
      <c r="AA20" s="66"/>
    </row>
    <row r="21" spans="3:27" ht="13.8" x14ac:dyDescent="0.25">
      <c r="C21" s="67"/>
      <c r="D21" s="67"/>
      <c r="E21" s="6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7"/>
      <c r="X21" s="67"/>
      <c r="Y21" s="67"/>
      <c r="Z21" s="67"/>
      <c r="AA21" s="67"/>
    </row>
    <row r="22" spans="3:27" ht="15" customHeight="1" x14ac:dyDescent="0.25">
      <c r="C22" s="68"/>
      <c r="D22" s="68"/>
      <c r="E22" s="6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8"/>
      <c r="W22" s="68"/>
      <c r="X22" s="68"/>
      <c r="Y22" s="68"/>
      <c r="Z22" s="68"/>
      <c r="AA22" s="68"/>
    </row>
    <row r="23" spans="3:27" ht="13.8" x14ac:dyDescent="0.25">
      <c r="C23" s="63"/>
      <c r="D23" s="63"/>
      <c r="E23" s="6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3"/>
      <c r="W23" s="63"/>
      <c r="X23" s="63"/>
      <c r="Y23" s="63"/>
      <c r="Z23" s="63"/>
      <c r="AA23" s="63"/>
    </row>
    <row r="24" spans="3:27" ht="66" customHeight="1" x14ac:dyDescent="0.25">
      <c r="C24" s="64" t="s">
        <v>119</v>
      </c>
      <c r="D24" s="65"/>
      <c r="E24" s="6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4" t="s">
        <v>120</v>
      </c>
      <c r="W24" s="65"/>
      <c r="X24" s="65"/>
      <c r="Y24" s="65"/>
      <c r="Z24" s="65"/>
      <c r="AA24" s="65"/>
    </row>
    <row r="25" spans="3:27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3:27" ht="13.8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</sheetData>
  <mergeCells count="52">
    <mergeCell ref="C23:E23"/>
    <mergeCell ref="V23:AA23"/>
    <mergeCell ref="C24:E24"/>
    <mergeCell ref="V24:AA24"/>
    <mergeCell ref="C20:E20"/>
    <mergeCell ref="V20:AA20"/>
    <mergeCell ref="C21:E21"/>
    <mergeCell ref="V21:AA21"/>
    <mergeCell ref="C22:E22"/>
    <mergeCell ref="V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2023-04-15T20:12:05Z</cp:lastPrinted>
  <dcterms:created xsi:type="dcterms:W3CDTF">2023-03-14T18:09:27Z</dcterms:created>
  <dcterms:modified xsi:type="dcterms:W3CDTF">2023-10-05T19:11:08Z</dcterms:modified>
</cp:coreProperties>
</file>