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is Arturo\Desktop\DIRECCCIÓN DE CONSERTACION SOCIAL Y POLITICA\2023\IMPLAN 2023\informes trimestrales\TERCER TRIMESTRE\"/>
    </mc:Choice>
  </mc:AlternateContent>
  <bookViews>
    <workbookView xWindow="0" yWindow="0" windowWidth="20490" windowHeight="7365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1" l="1"/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X13" i="1"/>
  <c r="Y13" i="1"/>
  <c r="Z13" i="1"/>
  <c r="W13" i="1"/>
  <c r="AA13" i="1" s="1"/>
  <c r="Z12" i="1"/>
  <c r="X12" i="1"/>
  <c r="Y12" i="1"/>
  <c r="W12" i="1"/>
  <c r="V14" i="1"/>
  <c r="V15" i="1"/>
  <c r="V16" i="1"/>
  <c r="V17" i="1"/>
  <c r="V18" i="1"/>
  <c r="V13" i="1"/>
  <c r="V12" i="1"/>
  <c r="Q14" i="1"/>
  <c r="Q15" i="1"/>
  <c r="Q16" i="1"/>
  <c r="Q17" i="1"/>
  <c r="Q18" i="1"/>
  <c r="Q13" i="1"/>
  <c r="AA18" i="1" l="1"/>
  <c r="AA16" i="1"/>
  <c r="AA14" i="1"/>
  <c r="AA17" i="1"/>
  <c r="AA15" i="1"/>
  <c r="AA12" i="1"/>
</calcChain>
</file>

<file path=xl/sharedStrings.xml><?xml version="1.0" encoding="utf-8"?>
<sst xmlns="http://schemas.openxmlformats.org/spreadsheetml/2006/main" count="185" uniqueCount="143">
  <si>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</si>
  <si>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</si>
  <si>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</si>
  <si>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</si>
  <si>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</si>
  <si>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</si>
  <si>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</si>
  <si>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</si>
  <si>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</si>
  <si>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</si>
  <si>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</si>
  <si>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</si>
  <si>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</si>
  <si>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</si>
  <si>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</si>
  <si>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</si>
  <si>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</si>
  <si>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</si>
  <si>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</si>
  <si>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</si>
  <si>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</si>
  <si>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</si>
  <si>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</si>
  <si>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</si>
  <si>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</si>
  <si>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</si>
  <si>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</si>
  <si>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</si>
  <si>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</si>
  <si>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</si>
  <si>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</si>
  <si>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</si>
  <si>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</si>
  <si>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</si>
  <si>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</si>
  <si>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</si>
  <si>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</si>
  <si>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</si>
  <si>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</si>
  <si>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</si>
  <si>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</si>
  <si>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</si>
  <si>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</si>
  <si>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</si>
  <si>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</si>
  <si>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</si>
  <si>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</si>
  <si>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</si>
  <si>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</si>
  <si>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</si>
  <si>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</si>
  <si>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</si>
  <si>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</si>
  <si>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</si>
  <si>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</si>
  <si>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</si>
  <si>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</si>
  <si>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</si>
  <si>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</si>
  <si>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</si>
  <si>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</si>
  <si>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</si>
  <si>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</si>
  <si>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</si>
  <si>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</si>
  <si>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</si>
  <si>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</si>
  <si>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</si>
  <si>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</si>
  <si>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</si>
  <si>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</si>
  <si>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</si>
  <si>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</si>
  <si>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</si>
  <si>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</si>
  <si>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</si>
  <si>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</si>
  <si>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</si>
  <si>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</si>
  <si>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</si>
  <si>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</si>
  <si>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</si>
  <si>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</si>
  <si>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</si>
  <si>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</si>
  <si>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</si>
  <si>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</si>
  <si>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</si>
  <si>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</si>
  <si>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</si>
  <si>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</si>
  <si>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</si>
  <si>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</si>
  <si>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</si>
  <si>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</si>
  <si>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</si>
  <si>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</si>
  <si>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1. Oaxaca de Juárez, próspero y con futuro, 5. Infraestructura física y desarrollo urbano, 6. Bienestar y desarrollo social</t>
  </si>
  <si>
    <t>1.5 Promover políticas públicas que ayuden a convertir los mercados del municipio en espacios de desarrollo para mejorar la economía local., 5.3 Mejorar la infraestructura y los servicios que ofrecen los mercados públicos del municipio., 6.3 Contribuir al acceso efectivo y de calidad a los servicios de salud de la población del municipio.</t>
  </si>
  <si>
    <t>Porcentaje de acciones para la actualización de la normatividad para el funcionamiento de los mercados públicos realizadas</t>
  </si>
  <si>
    <t>(número de acciones realizadas para la actualización  de la normatividad de los mercados públicos/ número de acciones programadas para la actualización  de la normatividad de los mercados públicos)*100</t>
  </si>
  <si>
    <t>Porcentaje</t>
  </si>
  <si>
    <t>Estratégico</t>
  </si>
  <si>
    <t>Eficacia</t>
  </si>
  <si>
    <t>Trimestral</t>
  </si>
  <si>
    <t>Ascendente</t>
  </si>
  <si>
    <t>Mide el porcentaje de avances para actualizar la normatividad para el optimo funcionamiento de los mercados públicos municipalizados de Oaxaca de Juárez.</t>
  </si>
  <si>
    <t>Componente 3</t>
  </si>
  <si>
    <t>Actividad 3.1</t>
  </si>
  <si>
    <t>Porcentaje de acciones para la actualización del reglamento municipal en materia de mercados públicos realizadas</t>
  </si>
  <si>
    <t>Mide  el porcentaje de acciones para la actualización del reglamento municipal en materia de mercados públicos, mercado de abasto y comercio en vía pública en el Municipio de Oaxaca de Juárez, con el fin de generar condiciones optimas de gobernabilidad en el contexto actual.</t>
  </si>
  <si>
    <t>(número de acciones realizadas para la actualización  de la normatividad de los mercados públicos, mercado de abasto y comercio en vía pública/ número de acciones programadas para la actualización  de la normatividad de los mercados públicos)*100</t>
  </si>
  <si>
    <t>De gestión</t>
  </si>
  <si>
    <t>Mensual</t>
  </si>
  <si>
    <t>Actividad 3.2</t>
  </si>
  <si>
    <t>Porcentaje de trámites que dan cumplimiento a la reglamentación aprobados</t>
  </si>
  <si>
    <t>Mide el porcentaje de trámites de mercados públicos, central de abasto, comercio en vía pública que cumplen con la reglamentación oficial del municipio de Oaxaca de Juárez.</t>
  </si>
  <si>
    <t>(número de trámites realizados / número de trámites programados)*100</t>
  </si>
  <si>
    <t>Actividad 3.3</t>
  </si>
  <si>
    <t>Porcentaje de acciones para la elaboración del programa de regularización de puestos y locales de la Central de Abasto realizadas</t>
  </si>
  <si>
    <t>Mide el porcentaje de acciones realizadas para la elaboración del programa de regularización de puestos y locales de la Central de Abasto, que garanticen la legalidad de las actividad comercial.</t>
  </si>
  <si>
    <t>(número de acciones realizadas para la elaboración del programa de regularización de puestos y locales de la Central de Abasto/ número de acciones programadas para la elaboración del programa de regularización de puestos y locales de la Central de Abasto)*100</t>
  </si>
  <si>
    <t>Componente 5</t>
  </si>
  <si>
    <t>Porcentaje de acciones de saneamiento realizadas</t>
  </si>
  <si>
    <t>Mide el porcentaje de acciones de saneamiento realizadas en los mercados públicos municipalizados, que garanticen que en dichos mercados se brinden servicios con las mejores condiciones sanitarias.</t>
  </si>
  <si>
    <t>(número de acciones de saneamiento realizadas en los mercado públicos municipalizados/ número de acciones de saneamiento programadas en los mercado públicos municipalizados)*100</t>
  </si>
  <si>
    <t>Actividad 5.2</t>
  </si>
  <si>
    <t>Porcentaje de acciones de limpia, mantenimiento y control de plagas en mercados públicos realizadas</t>
  </si>
  <si>
    <t>Mide el porcentaje de acciones de limpia, mantenimiento y control de plagas en mercados públicos realizadas, para brindar un servicio optimo.</t>
  </si>
  <si>
    <t>(número de acciones de limpia, mantenimiento y control de plagas en mercados públicos realizadas/ número de acciones de limpia, mantenimiento y control de plagas en mercados públicos programadas)*100</t>
  </si>
  <si>
    <t>Actividad 5.3</t>
  </si>
  <si>
    <t>Porcentaje de actividades de promocion a la salud en los mercados públicos realizadas</t>
  </si>
  <si>
    <t>Mide el porcentaje de de actividades de promocion a la salud en los mercados públicos realizadas, para prevenir enfermedades trasmitidas por piquete de mosquito o por manejo de alimentos.</t>
  </si>
  <si>
    <t>(número de de actividades de promocion a la salud en los mercados públicos realizadas/ número de de actividades de promocion a la salud en los mercados públicos programadas)*100</t>
  </si>
  <si>
    <t>Lic. Felipe Edgardo Canseco Ruíz, Secretario de Gobierno.</t>
  </si>
  <si>
    <t>Lic. en C.M. Clara Monserrat Cavero González, enlace de la Secretaría de Gobierno.</t>
  </si>
  <si>
    <t>TERCER INFORME TRIMESTRAL: P.P. 3-C3</t>
  </si>
  <si>
    <t>TERCER INFORME TRIMESTRAL: P.P. 3-C5</t>
  </si>
  <si>
    <t>TERCER INFORME TRIMESTRAL: P.P. 3-C3-A.3.2. Informe trimestral de la Dirección de Comercio en Vía Pública: 1, 2, 3, 4, 5; Informe trimestral de la Dirección del Mercado de Abasto: 6; Informe trimestral de la Dirección de Mercados : 9.</t>
  </si>
  <si>
    <t xml:space="preserve">TERCER INFORME TRIMESTRAL: P.P. 3-C3-A.3.3. Informe trimestral de la Dirección del Mercado de Abasto: 1, 2,  3. </t>
  </si>
  <si>
    <t xml:space="preserve">TERCER INFORME TRIMESTRAL: P.P. 3-C5-A.5.2.  Informe trimestral de la Dirección de Mercados : 1,, 3, 4, 5, 6; Informe trimestral de la Dirección del Mercado de Abasto: 7, 8, 11, 14, 16, 17, 18; Informe trimestral de la Dirección de los Mercados : 19; Informe trimestral de la Dirección del Mercado de Abasto: 20. </t>
  </si>
  <si>
    <t xml:space="preserve">TERCER INFORME TRIMESTRAL: P.P. 3-C5-A.5.3. Informe trimestral de la Dirección de Mercados : 1 y 2. </t>
  </si>
  <si>
    <t>TERCER INFORME TRIMESTRAL: P.P. 3-C3-A.3.1.  Informe trimestral de la Dirección de Mercados : 1, 2,y 3; Informe trimestral de la Dirección del Mercado de Abasto: 5 y 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</si>
</sst>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name val="Tahoma"/>
      <family val="2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0" borderId="0" xfId="0" applyFont="1" applyFill="1"/>
    <xf numFmtId="0" fontId="4" fillId="0" borderId="0" xfId="0" applyFont="1" applyFill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14" borderId="8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1" fontId="4" fillId="4" borderId="8" xfId="0" quotePrefix="1" applyNumberFormat="1" applyFont="1" applyFill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 wrapText="1"/>
    </xf>
    <xf numFmtId="1" fontId="4" fillId="4" borderId="13" xfId="1" applyNumberFormat="1" applyFont="1" applyFill="1" applyBorder="1" applyAlignment="1">
      <alignment horizontal="center" vertical="center"/>
    </xf>
    <xf numFmtId="1" fontId="4" fillId="4" borderId="9" xfId="1" applyNumberFormat="1" applyFont="1" applyFill="1" applyBorder="1" applyAlignment="1">
      <alignment horizontal="center" vertical="center"/>
    </xf>
    <xf numFmtId="1" fontId="10" fillId="0" borderId="9" xfId="1" applyNumberFormat="1" applyFont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4" xfId="0" quotePrefix="1" applyFont="1" applyFill="1" applyBorder="1" applyAlignment="1">
      <alignment horizontal="center" vertical="center" wrapText="1"/>
    </xf>
    <xf numFmtId="1" fontId="4" fillId="4" borderId="14" xfId="0" applyNumberFormat="1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1" fontId="4" fillId="4" borderId="14" xfId="1" applyNumberFormat="1" applyFont="1" applyFill="1" applyBorder="1" applyAlignment="1">
      <alignment horizontal="center" vertical="center"/>
    </xf>
    <xf numFmtId="3" fontId="4" fillId="14" borderId="14" xfId="0" applyNumberFormat="1" applyFont="1" applyFill="1" applyBorder="1" applyAlignment="1">
      <alignment horizontal="center" vertical="center"/>
    </xf>
    <xf numFmtId="1" fontId="4" fillId="14" borderId="14" xfId="0" applyNumberFormat="1" applyFont="1" applyFill="1" applyBorder="1" applyAlignment="1">
      <alignment horizontal="center" vertical="center"/>
    </xf>
    <xf numFmtId="1" fontId="4" fillId="15" borderId="14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quotePrefix="1" applyFont="1" applyFill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900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"/>
  <sheetViews>
    <sheetView tabSelected="1" topLeftCell="A13" zoomScale="60" zoomScaleNormal="60" workbookViewId="0">
      <selection activeCell="S13" sqref="S13"/>
    </sheetView>
  </sheetViews>
  <sheetFormatPr baseColWidth="10" defaultRowHeight="12.75" x14ac:dyDescent="0.2"/>
  <cols>
    <col min="1" max="1" width="0.85546875" style="1" customWidth="1"/>
    <col min="2" max="2" width="18.28515625" style="1" customWidth="1"/>
    <col min="3" max="3" width="17" style="1" customWidth="1"/>
    <col min="4" max="4" width="13.28515625" style="1" customWidth="1"/>
    <col min="5" max="5" width="14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7" style="1" customWidth="1"/>
    <col min="17" max="17" width="11.140625" style="1" bestFit="1" customWidth="1"/>
    <col min="18" max="21" width="7.140625" style="1" customWidth="1"/>
    <col min="22" max="22" width="11.140625" style="1" customWidth="1"/>
    <col min="23" max="26" width="6.7109375" style="1" customWidth="1"/>
    <col min="27" max="27" width="13.42578125" style="1" customWidth="1"/>
    <col min="28" max="28" width="25.28515625" style="1" customWidth="1"/>
    <col min="29" max="29" width="1.7109375" style="1" customWidth="1"/>
    <col min="30" max="16384" width="11.42578125" style="1"/>
  </cols>
  <sheetData>
    <row r="1" spans="1:28" ht="15" customHeight="1" x14ac:dyDescent="0.2">
      <c r="A1" s="5"/>
      <c r="B1" s="73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</row>
    <row r="2" spans="1:28" ht="18" customHeight="1" x14ac:dyDescent="0.2">
      <c r="A2" s="5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</row>
    <row r="3" spans="1:28" ht="12.75" customHeight="1" x14ac:dyDescent="0.2">
      <c r="A3" s="5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</row>
    <row r="4" spans="1:28" x14ac:dyDescent="0.2">
      <c r="A4" s="5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</row>
    <row r="5" spans="1:28" s="2" customFormat="1" ht="18" customHeight="1" x14ac:dyDescent="0.15">
      <c r="A5" s="6"/>
      <c r="B5" s="74" t="s">
        <v>1</v>
      </c>
      <c r="C5" s="74"/>
      <c r="D5" s="61" t="s">
        <v>33</v>
      </c>
      <c r="E5" s="62"/>
      <c r="F5" s="62"/>
      <c r="G5" s="62"/>
      <c r="H5" s="62"/>
      <c r="I5" s="62"/>
      <c r="J5" s="62"/>
      <c r="K5" s="16" t="s">
        <v>90</v>
      </c>
      <c r="L5" s="6"/>
      <c r="M5" s="75" t="s">
        <v>2</v>
      </c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</row>
    <row r="6" spans="1:28" s="2" customFormat="1" ht="27.75" customHeight="1" x14ac:dyDescent="0.15">
      <c r="A6" s="6"/>
      <c r="B6" s="76" t="s">
        <v>3</v>
      </c>
      <c r="C6" s="77"/>
      <c r="D6" s="61" t="s">
        <v>61</v>
      </c>
      <c r="E6" s="62"/>
      <c r="F6" s="62"/>
      <c r="G6" s="62"/>
      <c r="H6" s="62"/>
      <c r="I6" s="62"/>
      <c r="J6" s="62"/>
      <c r="K6" s="16" t="s">
        <v>90</v>
      </c>
      <c r="L6" s="6"/>
      <c r="M6" s="63" t="s">
        <v>4</v>
      </c>
      <c r="N6" s="63"/>
      <c r="O6" s="78" t="s">
        <v>97</v>
      </c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</row>
    <row r="7" spans="1:28" s="2" customFormat="1" ht="42" customHeight="1" x14ac:dyDescent="0.2">
      <c r="A7" s="6"/>
      <c r="B7" s="59" t="s">
        <v>5</v>
      </c>
      <c r="C7" s="60"/>
      <c r="D7" s="61" t="s">
        <v>93</v>
      </c>
      <c r="E7" s="62"/>
      <c r="F7" s="62"/>
      <c r="G7" s="62"/>
      <c r="H7" s="62"/>
      <c r="I7" s="62"/>
      <c r="J7" s="62"/>
      <c r="K7" s="16" t="s">
        <v>90</v>
      </c>
      <c r="L7" s="6"/>
      <c r="M7" s="63" t="s">
        <v>6</v>
      </c>
      <c r="N7" s="63"/>
      <c r="O7" s="64" t="s">
        <v>98</v>
      </c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66" t="s">
        <v>7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7" t="s">
        <v>8</v>
      </c>
      <c r="N9" s="67"/>
      <c r="O9" s="67"/>
      <c r="P9" s="67"/>
      <c r="Q9" s="67"/>
      <c r="R9" s="68" t="s">
        <v>9</v>
      </c>
      <c r="S9" s="68"/>
      <c r="T9" s="68"/>
      <c r="U9" s="68"/>
      <c r="V9" s="68"/>
      <c r="W9" s="69" t="s">
        <v>96</v>
      </c>
      <c r="X9" s="69"/>
      <c r="Y9" s="69"/>
      <c r="Z9" s="69"/>
      <c r="AA9" s="69"/>
      <c r="AB9" s="70" t="s">
        <v>10</v>
      </c>
    </row>
    <row r="10" spans="1:28" s="3" customFormat="1" ht="13.5" customHeight="1" x14ac:dyDescent="0.15">
      <c r="A10" s="7"/>
      <c r="B10" s="55" t="s">
        <v>11</v>
      </c>
      <c r="C10" s="71" t="s">
        <v>12</v>
      </c>
      <c r="D10" s="71" t="s">
        <v>13</v>
      </c>
      <c r="E10" s="55" t="s">
        <v>14</v>
      </c>
      <c r="F10" s="55" t="s">
        <v>15</v>
      </c>
      <c r="G10" s="71" t="s">
        <v>16</v>
      </c>
      <c r="H10" s="55" t="s">
        <v>17</v>
      </c>
      <c r="I10" s="55" t="s">
        <v>18</v>
      </c>
      <c r="J10" s="55" t="s">
        <v>19</v>
      </c>
      <c r="K10" s="57" t="s">
        <v>20</v>
      </c>
      <c r="L10" s="58"/>
      <c r="M10" s="47" t="s">
        <v>21</v>
      </c>
      <c r="N10" s="47" t="s">
        <v>22</v>
      </c>
      <c r="O10" s="47" t="s">
        <v>23</v>
      </c>
      <c r="P10" s="47" t="s">
        <v>24</v>
      </c>
      <c r="Q10" s="47" t="s">
        <v>95</v>
      </c>
      <c r="R10" s="51" t="s">
        <v>21</v>
      </c>
      <c r="S10" s="51" t="s">
        <v>22</v>
      </c>
      <c r="T10" s="51" t="s">
        <v>23</v>
      </c>
      <c r="U10" s="51" t="s">
        <v>24</v>
      </c>
      <c r="V10" s="51" t="s">
        <v>95</v>
      </c>
      <c r="W10" s="53" t="s">
        <v>21</v>
      </c>
      <c r="X10" s="53" t="s">
        <v>22</v>
      </c>
      <c r="Y10" s="53" t="s">
        <v>23</v>
      </c>
      <c r="Z10" s="53" t="s">
        <v>24</v>
      </c>
      <c r="AA10" s="48" t="s">
        <v>25</v>
      </c>
      <c r="AB10" s="70"/>
    </row>
    <row r="11" spans="1:28" s="3" customFormat="1" ht="37.5" customHeight="1" x14ac:dyDescent="0.15">
      <c r="A11" s="7"/>
      <c r="B11" s="56"/>
      <c r="C11" s="72"/>
      <c r="D11" s="72"/>
      <c r="E11" s="56"/>
      <c r="F11" s="72"/>
      <c r="G11" s="72"/>
      <c r="H11" s="56"/>
      <c r="I11" s="56"/>
      <c r="J11" s="56"/>
      <c r="K11" s="8" t="s">
        <v>26</v>
      </c>
      <c r="L11" s="8" t="s">
        <v>27</v>
      </c>
      <c r="M11" s="47"/>
      <c r="N11" s="47"/>
      <c r="O11" s="47"/>
      <c r="P11" s="47"/>
      <c r="Q11" s="50"/>
      <c r="R11" s="51"/>
      <c r="S11" s="51"/>
      <c r="T11" s="51"/>
      <c r="U11" s="51"/>
      <c r="V11" s="52"/>
      <c r="W11" s="54"/>
      <c r="X11" s="54"/>
      <c r="Y11" s="54"/>
      <c r="Z11" s="54"/>
      <c r="AA11" s="49"/>
      <c r="AB11" s="70"/>
    </row>
    <row r="12" spans="1:28" s="4" customFormat="1" ht="409.5" customHeight="1" x14ac:dyDescent="0.25">
      <c r="A12" s="9"/>
      <c r="B12" s="13" t="s">
        <v>107</v>
      </c>
      <c r="C12" s="27" t="s">
        <v>99</v>
      </c>
      <c r="D12" s="27" t="s">
        <v>106</v>
      </c>
      <c r="E12" s="27" t="s">
        <v>100</v>
      </c>
      <c r="F12" s="27" t="s">
        <v>101</v>
      </c>
      <c r="G12" s="27" t="s">
        <v>102</v>
      </c>
      <c r="H12" s="27" t="s">
        <v>103</v>
      </c>
      <c r="I12" s="27" t="s">
        <v>104</v>
      </c>
      <c r="J12" s="27" t="s">
        <v>105</v>
      </c>
      <c r="K12" s="29">
        <v>100</v>
      </c>
      <c r="L12" s="12">
        <v>2022</v>
      </c>
      <c r="M12" s="30">
        <v>31</v>
      </c>
      <c r="N12" s="30">
        <v>27</v>
      </c>
      <c r="O12" s="30">
        <v>22</v>
      </c>
      <c r="P12" s="30">
        <v>20</v>
      </c>
      <c r="Q12" s="19">
        <f>SUM(M12:P12)</f>
        <v>100</v>
      </c>
      <c r="R12" s="21">
        <v>31</v>
      </c>
      <c r="S12" s="21">
        <v>41</v>
      </c>
      <c r="T12" s="21">
        <v>28</v>
      </c>
      <c r="U12" s="21"/>
      <c r="V12" s="22">
        <f>SUM(R12:U12)</f>
        <v>100</v>
      </c>
      <c r="W12" s="25">
        <f>M12-R12</f>
        <v>0</v>
      </c>
      <c r="X12" s="25">
        <f t="shared" ref="X12:Y13" si="0">N12-S12</f>
        <v>-14</v>
      </c>
      <c r="Y12" s="25">
        <f t="shared" si="0"/>
        <v>-6</v>
      </c>
      <c r="Z12" s="25">
        <f>P12-U12</f>
        <v>20</v>
      </c>
      <c r="AA12" s="25">
        <f>SUM(W12:Z12)</f>
        <v>0</v>
      </c>
      <c r="AB12" s="13" t="s">
        <v>136</v>
      </c>
    </row>
    <row r="13" spans="1:28" ht="406.5" customHeight="1" x14ac:dyDescent="0.2">
      <c r="A13" s="5"/>
      <c r="B13" s="17" t="s">
        <v>108</v>
      </c>
      <c r="C13" s="18" t="s">
        <v>109</v>
      </c>
      <c r="D13" s="18" t="s">
        <v>110</v>
      </c>
      <c r="E13" s="18" t="s">
        <v>111</v>
      </c>
      <c r="F13" s="17" t="s">
        <v>101</v>
      </c>
      <c r="G13" s="17" t="s">
        <v>112</v>
      </c>
      <c r="H13" s="17" t="s">
        <v>103</v>
      </c>
      <c r="I13" s="17" t="s">
        <v>113</v>
      </c>
      <c r="J13" s="17" t="s">
        <v>105</v>
      </c>
      <c r="K13" s="23">
        <v>100</v>
      </c>
      <c r="L13" s="28">
        <v>2022</v>
      </c>
      <c r="M13" s="31">
        <v>30</v>
      </c>
      <c r="N13" s="31">
        <v>25</v>
      </c>
      <c r="O13" s="31">
        <v>25</v>
      </c>
      <c r="P13" s="31">
        <v>20</v>
      </c>
      <c r="Q13" s="20">
        <f>SUM(M13:P13)</f>
        <v>100</v>
      </c>
      <c r="R13" s="23">
        <v>30</v>
      </c>
      <c r="S13" s="23">
        <v>41</v>
      </c>
      <c r="T13" s="23">
        <v>22</v>
      </c>
      <c r="U13" s="23"/>
      <c r="V13" s="24">
        <f>SUM(R13:U13)</f>
        <v>93</v>
      </c>
      <c r="W13" s="26">
        <f>M13-R13</f>
        <v>0</v>
      </c>
      <c r="X13" s="26">
        <f t="shared" si="0"/>
        <v>-16</v>
      </c>
      <c r="Y13" s="26">
        <f t="shared" si="0"/>
        <v>3</v>
      </c>
      <c r="Z13" s="26">
        <f t="shared" ref="Z13" si="1">P13-U13</f>
        <v>20</v>
      </c>
      <c r="AA13" s="26">
        <f>SUM(W13:Z13)</f>
        <v>7</v>
      </c>
      <c r="AB13" s="17" t="s">
        <v>142</v>
      </c>
    </row>
    <row r="14" spans="1:28" ht="327.75" customHeight="1" x14ac:dyDescent="0.2">
      <c r="A14" s="5"/>
      <c r="B14" s="17" t="s">
        <v>114</v>
      </c>
      <c r="C14" s="18" t="s">
        <v>115</v>
      </c>
      <c r="D14" s="18" t="s">
        <v>116</v>
      </c>
      <c r="E14" s="18" t="s">
        <v>117</v>
      </c>
      <c r="F14" s="17" t="s">
        <v>101</v>
      </c>
      <c r="G14" s="17" t="s">
        <v>112</v>
      </c>
      <c r="H14" s="17" t="s">
        <v>103</v>
      </c>
      <c r="I14" s="17" t="s">
        <v>113</v>
      </c>
      <c r="J14" s="17" t="s">
        <v>105</v>
      </c>
      <c r="K14" s="23">
        <v>0</v>
      </c>
      <c r="L14" s="28">
        <v>2022</v>
      </c>
      <c r="M14" s="32">
        <v>25</v>
      </c>
      <c r="N14" s="32">
        <v>25</v>
      </c>
      <c r="O14" s="32">
        <v>25</v>
      </c>
      <c r="P14" s="32">
        <v>25</v>
      </c>
      <c r="Q14" s="20">
        <f t="shared" ref="Q14:Q18" si="2">SUM(M14:P14)</f>
        <v>100</v>
      </c>
      <c r="R14" s="23">
        <v>25</v>
      </c>
      <c r="S14" s="23">
        <v>45</v>
      </c>
      <c r="T14" s="23">
        <v>25</v>
      </c>
      <c r="U14" s="23"/>
      <c r="V14" s="24">
        <f t="shared" ref="V14:V18" si="3">SUM(R14:U14)</f>
        <v>95</v>
      </c>
      <c r="W14" s="26">
        <f t="shared" ref="W14:W18" si="4">M14-R14</f>
        <v>0</v>
      </c>
      <c r="X14" s="26">
        <f t="shared" ref="X14:X18" si="5">N14-S14</f>
        <v>-20</v>
      </c>
      <c r="Y14" s="26">
        <f t="shared" ref="Y14:Y18" si="6">O14-T14</f>
        <v>0</v>
      </c>
      <c r="Z14" s="26">
        <f t="shared" ref="Z14:Z18" si="7">P14-U14</f>
        <v>25</v>
      </c>
      <c r="AA14" s="26">
        <f t="shared" ref="AA14:AA18" si="8">SUM(W14:Z14)</f>
        <v>5</v>
      </c>
      <c r="AB14" s="17" t="s">
        <v>138</v>
      </c>
    </row>
    <row r="15" spans="1:28" ht="409.6" customHeight="1" x14ac:dyDescent="0.2">
      <c r="A15" s="5"/>
      <c r="B15" s="17" t="s">
        <v>118</v>
      </c>
      <c r="C15" s="18" t="s">
        <v>119</v>
      </c>
      <c r="D15" s="18" t="s">
        <v>120</v>
      </c>
      <c r="E15" s="18" t="s">
        <v>121</v>
      </c>
      <c r="F15" s="17" t="s">
        <v>101</v>
      </c>
      <c r="G15" s="17" t="s">
        <v>112</v>
      </c>
      <c r="H15" s="17" t="s">
        <v>103</v>
      </c>
      <c r="I15" s="17" t="s">
        <v>113</v>
      </c>
      <c r="J15" s="17" t="s">
        <v>105</v>
      </c>
      <c r="K15" s="23">
        <v>0</v>
      </c>
      <c r="L15" s="28">
        <v>2022</v>
      </c>
      <c r="M15" s="32">
        <v>38</v>
      </c>
      <c r="N15" s="32">
        <v>30</v>
      </c>
      <c r="O15" s="32">
        <v>16</v>
      </c>
      <c r="P15" s="32">
        <v>16</v>
      </c>
      <c r="Q15" s="20">
        <f t="shared" si="2"/>
        <v>100</v>
      </c>
      <c r="R15" s="23">
        <v>38</v>
      </c>
      <c r="S15" s="23">
        <v>40</v>
      </c>
      <c r="T15" s="23">
        <v>18</v>
      </c>
      <c r="U15" s="23"/>
      <c r="V15" s="24">
        <f t="shared" si="3"/>
        <v>96</v>
      </c>
      <c r="W15" s="26">
        <f t="shared" si="4"/>
        <v>0</v>
      </c>
      <c r="X15" s="26">
        <f t="shared" si="5"/>
        <v>-10</v>
      </c>
      <c r="Y15" s="26">
        <f t="shared" si="6"/>
        <v>-2</v>
      </c>
      <c r="Z15" s="26">
        <f t="shared" si="7"/>
        <v>16</v>
      </c>
      <c r="AA15" s="26">
        <f t="shared" si="8"/>
        <v>4</v>
      </c>
      <c r="AB15" s="17" t="s">
        <v>139</v>
      </c>
    </row>
    <row r="16" spans="1:28" ht="324" customHeight="1" x14ac:dyDescent="0.2">
      <c r="A16" s="5"/>
      <c r="B16" s="17" t="s">
        <v>122</v>
      </c>
      <c r="C16" s="18" t="s">
        <v>123</v>
      </c>
      <c r="D16" s="18" t="s">
        <v>124</v>
      </c>
      <c r="E16" s="18" t="s">
        <v>125</v>
      </c>
      <c r="F16" s="17" t="s">
        <v>101</v>
      </c>
      <c r="G16" s="17" t="s">
        <v>102</v>
      </c>
      <c r="H16" s="17" t="s">
        <v>103</v>
      </c>
      <c r="I16" s="17" t="s">
        <v>104</v>
      </c>
      <c r="J16" s="17" t="s">
        <v>105</v>
      </c>
      <c r="K16" s="23">
        <v>0</v>
      </c>
      <c r="L16" s="28">
        <v>2022</v>
      </c>
      <c r="M16" s="33">
        <v>21</v>
      </c>
      <c r="N16" s="33">
        <v>27</v>
      </c>
      <c r="O16" s="33">
        <v>27</v>
      </c>
      <c r="P16" s="33">
        <v>25</v>
      </c>
      <c r="Q16" s="20">
        <f t="shared" si="2"/>
        <v>100</v>
      </c>
      <c r="R16" s="23">
        <v>20.5</v>
      </c>
      <c r="S16" s="23">
        <v>45</v>
      </c>
      <c r="T16" s="23">
        <v>35</v>
      </c>
      <c r="U16" s="23"/>
      <c r="V16" s="24">
        <f t="shared" si="3"/>
        <v>100.5</v>
      </c>
      <c r="W16" s="26">
        <f t="shared" si="4"/>
        <v>0.5</v>
      </c>
      <c r="X16" s="26">
        <f t="shared" si="5"/>
        <v>-18</v>
      </c>
      <c r="Y16" s="26">
        <f t="shared" si="6"/>
        <v>-8</v>
      </c>
      <c r="Z16" s="26">
        <f t="shared" si="7"/>
        <v>25</v>
      </c>
      <c r="AA16" s="26">
        <f t="shared" si="8"/>
        <v>-0.5</v>
      </c>
      <c r="AB16" s="17" t="s">
        <v>137</v>
      </c>
    </row>
    <row r="17" spans="1:28" ht="292.5" customHeight="1" x14ac:dyDescent="0.2">
      <c r="A17" s="5"/>
      <c r="B17" s="17" t="s">
        <v>126</v>
      </c>
      <c r="C17" s="18" t="s">
        <v>127</v>
      </c>
      <c r="D17" s="18" t="s">
        <v>128</v>
      </c>
      <c r="E17" s="18" t="s">
        <v>129</v>
      </c>
      <c r="F17" s="17" t="s">
        <v>101</v>
      </c>
      <c r="G17" s="17" t="s">
        <v>112</v>
      </c>
      <c r="H17" s="17" t="s">
        <v>103</v>
      </c>
      <c r="I17" s="17" t="s">
        <v>113</v>
      </c>
      <c r="J17" s="17" t="s">
        <v>105</v>
      </c>
      <c r="K17" s="23">
        <v>100</v>
      </c>
      <c r="L17" s="28">
        <v>2022</v>
      </c>
      <c r="M17" s="32">
        <v>31</v>
      </c>
      <c r="N17" s="32">
        <v>24</v>
      </c>
      <c r="O17" s="32">
        <v>25</v>
      </c>
      <c r="P17" s="32">
        <v>20</v>
      </c>
      <c r="Q17" s="20">
        <f t="shared" si="2"/>
        <v>100</v>
      </c>
      <c r="R17" s="23">
        <v>31</v>
      </c>
      <c r="S17" s="23">
        <v>65</v>
      </c>
      <c r="T17" s="23">
        <v>4</v>
      </c>
      <c r="U17" s="23"/>
      <c r="V17" s="24">
        <f t="shared" si="3"/>
        <v>100</v>
      </c>
      <c r="W17" s="26">
        <f t="shared" si="4"/>
        <v>0</v>
      </c>
      <c r="X17" s="26">
        <f t="shared" si="5"/>
        <v>-41</v>
      </c>
      <c r="Y17" s="26">
        <f t="shared" si="6"/>
        <v>21</v>
      </c>
      <c r="Z17" s="26">
        <f t="shared" si="7"/>
        <v>20</v>
      </c>
      <c r="AA17" s="26">
        <f t="shared" si="8"/>
        <v>0</v>
      </c>
      <c r="AB17" s="17" t="s">
        <v>140</v>
      </c>
    </row>
    <row r="18" spans="1:28" ht="336" customHeight="1" x14ac:dyDescent="0.2">
      <c r="A18" s="5"/>
      <c r="B18" s="34" t="s">
        <v>130</v>
      </c>
      <c r="C18" s="35" t="s">
        <v>131</v>
      </c>
      <c r="D18" s="35" t="s">
        <v>132</v>
      </c>
      <c r="E18" s="35" t="s">
        <v>133</v>
      </c>
      <c r="F18" s="34" t="s">
        <v>101</v>
      </c>
      <c r="G18" s="34" t="s">
        <v>112</v>
      </c>
      <c r="H18" s="34" t="s">
        <v>103</v>
      </c>
      <c r="I18" s="34" t="s">
        <v>113</v>
      </c>
      <c r="J18" s="34" t="s">
        <v>105</v>
      </c>
      <c r="K18" s="36">
        <v>100</v>
      </c>
      <c r="L18" s="37">
        <v>2022</v>
      </c>
      <c r="M18" s="38">
        <v>10</v>
      </c>
      <c r="N18" s="38">
        <v>30</v>
      </c>
      <c r="O18" s="38">
        <v>30</v>
      </c>
      <c r="P18" s="38">
        <v>30</v>
      </c>
      <c r="Q18" s="39">
        <f t="shared" si="2"/>
        <v>100</v>
      </c>
      <c r="R18" s="36">
        <v>10</v>
      </c>
      <c r="S18" s="36">
        <v>20</v>
      </c>
      <c r="T18" s="36">
        <v>60</v>
      </c>
      <c r="U18" s="36"/>
      <c r="V18" s="40">
        <f t="shared" si="3"/>
        <v>90</v>
      </c>
      <c r="W18" s="41">
        <f t="shared" si="4"/>
        <v>0</v>
      </c>
      <c r="X18" s="41">
        <f t="shared" si="5"/>
        <v>10</v>
      </c>
      <c r="Y18" s="41">
        <f t="shared" si="6"/>
        <v>-30</v>
      </c>
      <c r="Z18" s="41">
        <f t="shared" si="7"/>
        <v>30</v>
      </c>
      <c r="AA18" s="41">
        <f t="shared" si="8"/>
        <v>10</v>
      </c>
      <c r="AB18" s="34" t="s">
        <v>141</v>
      </c>
    </row>
    <row r="19" spans="1:28" s="10" customFormat="1" x14ac:dyDescent="0.2"/>
    <row r="20" spans="1:28" s="10" customFormat="1" x14ac:dyDescent="0.2"/>
    <row r="21" spans="1:28" s="10" customFormat="1" ht="14.25" x14ac:dyDescent="0.2">
      <c r="C21" s="44" t="s">
        <v>28</v>
      </c>
      <c r="D21" s="44"/>
      <c r="E21" s="44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44" t="s">
        <v>29</v>
      </c>
      <c r="W21" s="44"/>
      <c r="X21" s="44"/>
      <c r="Y21" s="44"/>
      <c r="Z21" s="44"/>
      <c r="AA21" s="44"/>
    </row>
    <row r="22" spans="1:28" s="10" customFormat="1" ht="14.25" x14ac:dyDescent="0.2">
      <c r="C22" s="45"/>
      <c r="D22" s="45"/>
      <c r="E22" s="45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45"/>
      <c r="W22" s="45"/>
      <c r="X22" s="45"/>
      <c r="Y22" s="45"/>
      <c r="Z22" s="45"/>
      <c r="AA22" s="45"/>
    </row>
    <row r="23" spans="1:28" s="10" customFormat="1" ht="15" customHeight="1" x14ac:dyDescent="0.2">
      <c r="C23" s="46"/>
      <c r="D23" s="46"/>
      <c r="E23" s="46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46"/>
      <c r="W23" s="45"/>
      <c r="X23" s="45"/>
      <c r="Y23" s="45"/>
      <c r="Z23" s="45"/>
      <c r="AA23" s="45"/>
    </row>
    <row r="24" spans="1:28" s="10" customFormat="1" ht="7.5" customHeight="1" x14ac:dyDescent="0.2">
      <c r="C24" s="42"/>
      <c r="D24" s="42"/>
      <c r="E24" s="42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42"/>
      <c r="W24" s="42"/>
      <c r="X24" s="42"/>
      <c r="Y24" s="42"/>
      <c r="Z24" s="42"/>
      <c r="AA24" s="42"/>
    </row>
    <row r="25" spans="1:28" s="10" customFormat="1" ht="52.5" customHeight="1" x14ac:dyDescent="0.2">
      <c r="C25" s="43" t="s">
        <v>135</v>
      </c>
      <c r="D25" s="43"/>
      <c r="E25" s="43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43" t="s">
        <v>134</v>
      </c>
      <c r="W25" s="43"/>
      <c r="X25" s="43"/>
      <c r="Y25" s="43"/>
      <c r="Z25" s="43"/>
      <c r="AA25" s="43"/>
    </row>
    <row r="26" spans="1:28" s="10" customFormat="1" ht="14.25" x14ac:dyDescent="0.2"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8" s="10" customFormat="1" ht="14.25" x14ac:dyDescent="0.2"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8" s="10" customFormat="1" x14ac:dyDescent="0.2"/>
    <row r="29" spans="1:28" s="10" customFormat="1" x14ac:dyDescent="0.2"/>
    <row r="30" spans="1:28" s="10" customFormat="1" x14ac:dyDescent="0.2"/>
    <row r="31" spans="1:28" s="10" customFormat="1" x14ac:dyDescent="0.2"/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4:E24"/>
    <mergeCell ref="V24:AA24"/>
    <mergeCell ref="C25:E25"/>
    <mergeCell ref="V25:AA25"/>
    <mergeCell ref="C21:E21"/>
    <mergeCell ref="V21:AA21"/>
    <mergeCell ref="C22:E22"/>
    <mergeCell ref="V22:AA22"/>
    <mergeCell ref="C23:E23"/>
    <mergeCell ref="V23:AA23"/>
  </mergeCells>
  <printOptions horizontalCentered="1"/>
  <pageMargins left="0.19685039370078741" right="0.19685039370078741" top="0.19685039370078741" bottom="0.19685039370078741" header="0.11811023622047245" footer="0.19685039370078741"/>
  <pageSetup paperSize="5" scale="62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4" bestFit="1" customWidth="1"/>
    <col min="2" max="2" width="3.5703125" style="14" customWidth="1"/>
    <col min="3" max="3" width="82" style="14" bestFit="1" customWidth="1"/>
    <col min="4" max="4" width="3.7109375" style="14" customWidth="1"/>
    <col min="5" max="5" width="21.85546875" style="14" bestFit="1" customWidth="1"/>
    <col min="6" max="16384" width="11.42578125" style="14"/>
  </cols>
  <sheetData>
    <row r="1" spans="1:5" x14ac:dyDescent="0.2">
      <c r="A1" s="14" t="s">
        <v>30</v>
      </c>
      <c r="C1" s="15" t="s">
        <v>59</v>
      </c>
      <c r="E1" s="14" t="s">
        <v>91</v>
      </c>
    </row>
    <row r="2" spans="1:5" x14ac:dyDescent="0.2">
      <c r="A2" s="14" t="s">
        <v>31</v>
      </c>
      <c r="C2" s="15" t="s">
        <v>60</v>
      </c>
      <c r="E2" s="14" t="s">
        <v>92</v>
      </c>
    </row>
    <row r="3" spans="1:5" x14ac:dyDescent="0.2">
      <c r="A3" s="14" t="s">
        <v>32</v>
      </c>
      <c r="C3" s="15" t="s">
        <v>61</v>
      </c>
      <c r="E3" s="14" t="s">
        <v>93</v>
      </c>
    </row>
    <row r="4" spans="1:5" x14ac:dyDescent="0.2">
      <c r="A4" s="14" t="s">
        <v>33</v>
      </c>
      <c r="C4" s="15" t="s">
        <v>62</v>
      </c>
      <c r="E4" s="14" t="s">
        <v>94</v>
      </c>
    </row>
    <row r="5" spans="1:5" x14ac:dyDescent="0.2">
      <c r="A5" s="14" t="s">
        <v>34</v>
      </c>
      <c r="C5" s="15" t="s">
        <v>63</v>
      </c>
    </row>
    <row r="6" spans="1:5" x14ac:dyDescent="0.2">
      <c r="A6" s="14" t="s">
        <v>35</v>
      </c>
      <c r="C6" s="15" t="s">
        <v>64</v>
      </c>
    </row>
    <row r="7" spans="1:5" x14ac:dyDescent="0.2">
      <c r="A7" s="14" t="s">
        <v>36</v>
      </c>
      <c r="C7" s="15" t="s">
        <v>65</v>
      </c>
    </row>
    <row r="8" spans="1:5" x14ac:dyDescent="0.2">
      <c r="A8" s="14" t="s">
        <v>37</v>
      </c>
      <c r="C8" s="15" t="s">
        <v>66</v>
      </c>
    </row>
    <row r="9" spans="1:5" x14ac:dyDescent="0.2">
      <c r="A9" s="14" t="s">
        <v>38</v>
      </c>
      <c r="C9" s="15" t="s">
        <v>67</v>
      </c>
    </row>
    <row r="10" spans="1:5" x14ac:dyDescent="0.2">
      <c r="A10" s="14" t="s">
        <v>39</v>
      </c>
      <c r="C10" s="15" t="s">
        <v>68</v>
      </c>
    </row>
    <row r="11" spans="1:5" x14ac:dyDescent="0.2">
      <c r="A11" s="14" t="s">
        <v>40</v>
      </c>
      <c r="C11" s="15" t="s">
        <v>69</v>
      </c>
    </row>
    <row r="12" spans="1:5" x14ac:dyDescent="0.2">
      <c r="A12" s="14" t="s">
        <v>41</v>
      </c>
      <c r="C12" s="15" t="s">
        <v>70</v>
      </c>
    </row>
    <row r="13" spans="1:5" x14ac:dyDescent="0.2">
      <c r="A13" s="14" t="s">
        <v>42</v>
      </c>
      <c r="C13" s="14" t="s">
        <v>71</v>
      </c>
    </row>
    <row r="14" spans="1:5" x14ac:dyDescent="0.2">
      <c r="A14" s="14" t="s">
        <v>43</v>
      </c>
      <c r="C14" s="14" t="s">
        <v>72</v>
      </c>
    </row>
    <row r="15" spans="1:5" x14ac:dyDescent="0.2">
      <c r="A15" s="14" t="s">
        <v>44</v>
      </c>
      <c r="C15" s="14" t="s">
        <v>73</v>
      </c>
    </row>
    <row r="16" spans="1:5" x14ac:dyDescent="0.2">
      <c r="A16" s="14" t="s">
        <v>45</v>
      </c>
      <c r="C16" s="14" t="s">
        <v>74</v>
      </c>
    </row>
    <row r="17" spans="1:3" x14ac:dyDescent="0.2">
      <c r="A17" s="14" t="s">
        <v>46</v>
      </c>
      <c r="C17" s="14" t="s">
        <v>75</v>
      </c>
    </row>
    <row r="18" spans="1:3" x14ac:dyDescent="0.2">
      <c r="A18" s="14" t="s">
        <v>47</v>
      </c>
      <c r="C18" s="14" t="s">
        <v>76</v>
      </c>
    </row>
    <row r="19" spans="1:3" x14ac:dyDescent="0.2">
      <c r="A19" s="14" t="s">
        <v>48</v>
      </c>
      <c r="C19" s="14" t="s">
        <v>77</v>
      </c>
    </row>
    <row r="20" spans="1:3" x14ac:dyDescent="0.2">
      <c r="A20" s="14" t="s">
        <v>49</v>
      </c>
      <c r="C20" s="14" t="s">
        <v>78</v>
      </c>
    </row>
    <row r="21" spans="1:3" x14ac:dyDescent="0.2">
      <c r="A21" s="14" t="s">
        <v>50</v>
      </c>
      <c r="C21" s="14" t="s">
        <v>79</v>
      </c>
    </row>
    <row r="22" spans="1:3" x14ac:dyDescent="0.2">
      <c r="A22" s="14" t="s">
        <v>51</v>
      </c>
      <c r="C22" s="14" t="s">
        <v>80</v>
      </c>
    </row>
    <row r="23" spans="1:3" x14ac:dyDescent="0.2">
      <c r="A23" s="14" t="s">
        <v>52</v>
      </c>
      <c r="C23" s="14" t="s">
        <v>81</v>
      </c>
    </row>
    <row r="24" spans="1:3" x14ac:dyDescent="0.2">
      <c r="A24" s="14" t="s">
        <v>53</v>
      </c>
      <c r="C24" s="14" t="s">
        <v>82</v>
      </c>
    </row>
    <row r="25" spans="1:3" x14ac:dyDescent="0.2">
      <c r="A25" s="14" t="s">
        <v>54</v>
      </c>
      <c r="C25" s="14" t="s">
        <v>83</v>
      </c>
    </row>
    <row r="26" spans="1:3" x14ac:dyDescent="0.2">
      <c r="A26" s="14" t="s">
        <v>55</v>
      </c>
      <c r="C26" s="14" t="s">
        <v>84</v>
      </c>
    </row>
    <row r="27" spans="1:3" x14ac:dyDescent="0.2">
      <c r="A27" s="14" t="s">
        <v>56</v>
      </c>
      <c r="C27" s="14" t="s">
        <v>85</v>
      </c>
    </row>
    <row r="28" spans="1:3" x14ac:dyDescent="0.2">
      <c r="A28" s="14" t="s">
        <v>57</v>
      </c>
      <c r="C28" s="14" t="s">
        <v>86</v>
      </c>
    </row>
    <row r="29" spans="1:3" x14ac:dyDescent="0.2">
      <c r="A29" s="14" t="s">
        <v>58</v>
      </c>
      <c r="C29" s="14" t="s">
        <v>87</v>
      </c>
    </row>
    <row r="30" spans="1:3" x14ac:dyDescent="0.2">
      <c r="C30" s="14" t="s">
        <v>88</v>
      </c>
    </row>
    <row r="31" spans="1:3" x14ac:dyDescent="0.2">
      <c r="C31" s="14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Luis Arturo</cp:lastModifiedBy>
  <cp:lastPrinted>2023-10-02T23:10:03Z</cp:lastPrinted>
  <dcterms:created xsi:type="dcterms:W3CDTF">2023-03-14T18:09:27Z</dcterms:created>
  <dcterms:modified xsi:type="dcterms:W3CDTF">2023-10-02T23:26:20Z</dcterms:modified>
</cp:coreProperties>
</file>