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Informes trimestrales/Tercer Trimestre/"/>
    </mc:Choice>
  </mc:AlternateContent>
  <xr:revisionPtr revIDLastSave="0" documentId="13_ncr:1_{37AA9B33-D71B-5147-AF3E-E501A6E979D7}" xr6:coauthVersionLast="47" xr6:coauthVersionMax="47" xr10:uidLastSave="{00000000-0000-0000-0000-000000000000}"/>
  <bookViews>
    <workbookView xWindow="0" yWindow="4100" windowWidth="28800" windowHeight="163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1" l="1"/>
  <c r="W12" i="1"/>
  <c r="Y12" i="1"/>
  <c r="X12" i="1"/>
  <c r="W13" i="1"/>
  <c r="AA12" i="1"/>
  <c r="Z14" i="1"/>
  <c r="Y14" i="1"/>
  <c r="X14" i="1"/>
  <c r="W14" i="1"/>
  <c r="V14" i="1"/>
  <c r="Q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X13" i="1"/>
  <c r="Y13" i="1"/>
  <c r="AA13" i="1" s="1"/>
  <c r="Z13" i="1"/>
  <c r="V15" i="1"/>
  <c r="V16" i="1"/>
  <c r="V17" i="1"/>
  <c r="V18" i="1"/>
  <c r="V19" i="1"/>
  <c r="V20" i="1"/>
  <c r="V21" i="1"/>
  <c r="V22" i="1"/>
  <c r="V13" i="1"/>
  <c r="Q15" i="1"/>
  <c r="Q16" i="1"/>
  <c r="Q17" i="1"/>
  <c r="Q18" i="1"/>
  <c r="Q19" i="1"/>
  <c r="Q20" i="1"/>
  <c r="Q21" i="1"/>
  <c r="Q22" i="1"/>
  <c r="Q13" i="1"/>
  <c r="AA14" i="1" l="1"/>
  <c r="AA22" i="1"/>
  <c r="AA20" i="1"/>
  <c r="AA18" i="1"/>
  <c r="AA16" i="1"/>
  <c r="AA21" i="1"/>
  <c r="AA19" i="1"/>
  <c r="AA17" i="1"/>
  <c r="AA15" i="1"/>
</calcChain>
</file>

<file path=xl/sharedStrings.xml><?xml version="1.0" encoding="utf-8"?>
<sst xmlns="http://schemas.openxmlformats.org/spreadsheetml/2006/main" count="225" uniqueCount="156">
  <si>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</si>
  <si>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</si>
  <si>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</si>
  <si>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</si>
  <si>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</si>
  <si>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</si>
  <si>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</si>
  <si>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</si>
  <si>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</si>
  <si>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</si>
  <si>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</si>
  <si>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</si>
  <si>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</si>
  <si>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</si>
  <si>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</si>
  <si>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</si>
  <si>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</si>
  <si>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</si>
  <si>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</si>
  <si>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</si>
  <si>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</si>
  <si>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</si>
  <si>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</si>
  <si>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</si>
  <si>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</si>
  <si>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</si>
  <si>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</si>
  <si>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</si>
  <si>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</si>
  <si>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</si>
  <si>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</si>
  <si>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</si>
  <si>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</si>
  <si>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</si>
  <si>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</si>
  <si>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</si>
  <si>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</si>
  <si>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</si>
  <si>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</si>
  <si>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</si>
  <si>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</si>
  <si>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</si>
  <si>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</si>
  <si>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</si>
  <si>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</si>
  <si>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</si>
  <si>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</si>
  <si>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</si>
  <si>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</si>
  <si>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</si>
  <si>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</si>
  <si>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</si>
  <si>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</si>
  <si>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</si>
  <si>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</si>
  <si>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</si>
  <si>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</si>
  <si>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</si>
  <si>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</si>
  <si>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</si>
  <si>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</si>
  <si>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</si>
  <si>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</si>
  <si>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</si>
  <si>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</si>
  <si>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</si>
  <si>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</si>
  <si>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</si>
  <si>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</si>
  <si>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</si>
  <si>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</si>
  <si>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</si>
  <si>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</si>
  <si>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</si>
  <si>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</si>
  <si>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</si>
  <si>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</si>
  <si>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</si>
  <si>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</si>
  <si>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</si>
  <si>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</si>
  <si>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</si>
  <si>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</si>
  <si>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</si>
  <si>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</si>
  <si>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</si>
  <si>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</si>
  <si>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</si>
  <si>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</si>
  <si>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</si>
  <si>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</si>
  <si>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</si>
  <si>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</si>
  <si>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</si>
  <si>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</si>
  <si>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</si>
  <si>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</si>
  <si>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6. Bienestar y Desarrollo Social</t>
  </si>
  <si>
    <t>6.1 Contribuir a la reducción del rezago educativo en
el municipio de manera inclusiva.</t>
  </si>
  <si>
    <t>Fin</t>
  </si>
  <si>
    <t>Porcentaje de programas que benefician y fortalecen los planteles educativos implementados</t>
  </si>
  <si>
    <t>Mide el porcentaje de acciones de mantenimiento de espacios educativos a cargo del municipio</t>
  </si>
  <si>
    <t>(acciones de mantenimiento en espacios educativos a cargo del municipio realizadas/acciones de mantenimiento planeadas)*100</t>
  </si>
  <si>
    <t>Porcentaje</t>
  </si>
  <si>
    <t>Estratégico</t>
  </si>
  <si>
    <t>Eficacia</t>
  </si>
  <si>
    <t>Trimestral</t>
  </si>
  <si>
    <t>Ascendente</t>
  </si>
  <si>
    <t>Componente 1</t>
  </si>
  <si>
    <t>Propósito</t>
  </si>
  <si>
    <t>Porcentaje de estrategias para garantizar el derecho a la educación implementadas</t>
  </si>
  <si>
    <t>Mide el porcentaje de oferta de servicios en materia educativa que benefician a niñas, niños y adolescentes del municipio</t>
  </si>
  <si>
    <t>(No. de servicios ofertados en materia educativa/No. de servicios planeados)*100</t>
  </si>
  <si>
    <t>Anual</t>
  </si>
  <si>
    <t>Porcentaje de la población en edad escolar o analfabeta que asiste a instituciones educativas encuestadas</t>
  </si>
  <si>
    <t>Mide el porcentaje de la población que se beneficia de los servicios educativos que oferta el municipio</t>
  </si>
  <si>
    <t>(No. de personas beneficiadas por la oferta educativa del municipio/No. de personas beneficiadas por la oferta educativa del municipio proyectadas)*100</t>
  </si>
  <si>
    <t>Actividad 1.1</t>
  </si>
  <si>
    <t>Porcentaje de acciones para el diagnóstico de la situación de planteles educativos realizados</t>
  </si>
  <si>
    <t xml:space="preserve">Mide el porcentaje de las acciones (supervisión de espacios, levantamiento de necidades) para la realización de un diagnostico de la situación de los plateles </t>
  </si>
  <si>
    <t>(No. de acciones realizadas / No. de acciones programadas)*100</t>
  </si>
  <si>
    <t>De gestión</t>
  </si>
  <si>
    <t>Actividad 1.2</t>
  </si>
  <si>
    <t xml:space="preserve">Porcentaje de materiales para centros educativos entregados </t>
  </si>
  <si>
    <t>Mide el porcentaje de acciones para mantenimiento y supervisión de espacios educativos a cargo del municipio</t>
  </si>
  <si>
    <t>(No. de acciones realizadas para el mantenimiento y supervisión de espacios educativos a cargo del municipio/No. de acciones para el mantenimiento y supervisión de espacios educativos a cargo del municipio planeadas)*100</t>
  </si>
  <si>
    <t>Porcentaje de apoyos a los centros educativos entregados</t>
  </si>
  <si>
    <t>Actividad 1.3</t>
  </si>
  <si>
    <t>Mide el porcentaje de apoyos a centros educativos del municipio de Oaxaca de Juárez</t>
  </si>
  <si>
    <t>(No. de apoyos entregados a centros educativos dentro del municipio/No. de apoyos a centros educativos dentro del municipio proyectados)*100</t>
  </si>
  <si>
    <t>Componente 2</t>
  </si>
  <si>
    <t>Porcentaje de actividades de alfabetizacíon implementadas</t>
  </si>
  <si>
    <t>Mide el porcentaje de acciones dirigidas a aumentar el acceso educativo de la población en general</t>
  </si>
  <si>
    <t>(No. de acciones realizadas y dirigidas al aumento de acceso educativo/No. de acciones dirigidas al aumento de acceso educativo proyectadas)*100</t>
  </si>
  <si>
    <t>Actividad 2.1</t>
  </si>
  <si>
    <t>Porcentaje de acciones para la elaboración del diagnóstico sobre el rezago educativo realizadas</t>
  </si>
  <si>
    <t>Mide el porcentaje de acciones para realizar un diagnóstigo dentro de los espacios educativos a cargo del municipio</t>
  </si>
  <si>
    <t>(No. de acciones realizadas para la elaboración de un diagnóstico/No. de acciones planeadas para la elaboración de un diagnóstico)*100</t>
  </si>
  <si>
    <t>Semestral</t>
  </si>
  <si>
    <t>Componente 3</t>
  </si>
  <si>
    <t>Porcentaje de acciones para la entrega de incentivos realizadas</t>
  </si>
  <si>
    <t>Mide el porcentaje de acciones para la entrega de apoyos en centros educativos</t>
  </si>
  <si>
    <t>(No. de acciones realizadas para la entrega de apoyos en centros educativos/No. de acciones planeadas)*100</t>
  </si>
  <si>
    <t>Actividad 3.1</t>
  </si>
  <si>
    <t>Porcentaje de convocatorias de reconocimiento educativo realizadas</t>
  </si>
  <si>
    <t xml:space="preserve">Mide el porcentaje de acciones y apoyos educativos entregados </t>
  </si>
  <si>
    <t>Actividad 3.2</t>
  </si>
  <si>
    <t>Porcentaje de alumnos con premios y reconocimientos otorgados</t>
  </si>
  <si>
    <t>Mide el porcentaje de reconocimientos otorgados en materia educativa, científica y tecnológica</t>
  </si>
  <si>
    <t>(No. de reconocimientos otorgados/No.de reconocimientos proyectados)*100</t>
  </si>
  <si>
    <t>Daniel Constantino León</t>
  </si>
  <si>
    <t>Secretario de Bienestar Municipal</t>
  </si>
  <si>
    <t>Nerissa Nicole Cruz Sánchez</t>
  </si>
  <si>
    <t>Jefa del Departamento de Fortalecimiento Educativo, Científico y Tecnológico</t>
  </si>
  <si>
    <t xml:space="preserve">(No. de acciones y apoyos educativos entregados/No. de acciones y apoyos educativos proyectados)*100 </t>
  </si>
  <si>
    <t>MEDIOS DE VERIFICACIÓN DEL PROGRAMA PRESUPUESTARIO 
14. EDUCACIÓN PARA TODAS Y TODOS 
TERCER TRIMESTRE: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</si>
</sst>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3" xfId="0" quotePrefix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3" fontId="4" fillId="4" borderId="13" xfId="0" applyNumberFormat="1" applyFont="1" applyFill="1" applyBorder="1" applyAlignment="1">
      <alignment horizontal="center" vertical="center"/>
    </xf>
    <xf numFmtId="3" fontId="4" fillId="14" borderId="13" xfId="0" applyNumberFormat="1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>
      <alignment horizontal="center" vertical="center"/>
    </xf>
    <xf numFmtId="1" fontId="4" fillId="14" borderId="13" xfId="0" applyNumberFormat="1" applyFont="1" applyFill="1" applyBorder="1" applyAlignment="1">
      <alignment horizontal="center" vertical="center"/>
    </xf>
    <xf numFmtId="1" fontId="4" fillId="15" borderId="13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167887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2"/>
  <sheetViews>
    <sheetView tabSelected="1" topLeftCell="A21" workbookViewId="0">
      <selection activeCell="G31" sqref="G31"/>
    </sheetView>
  </sheetViews>
  <sheetFormatPr baseColWidth="10" defaultColWidth="11.5" defaultRowHeight="13" x14ac:dyDescent="0.15"/>
  <cols>
    <col min="1" max="1" width="0.83203125" style="1" customWidth="1"/>
    <col min="2" max="2" width="13" style="1" customWidth="1"/>
    <col min="3" max="3" width="17.1640625" style="1" customWidth="1"/>
    <col min="4" max="4" width="16" style="1" customWidth="1"/>
    <col min="5" max="5" width="17.33203125" style="1" customWidth="1"/>
    <col min="6" max="6" width="10.83203125" style="1" customWidth="1"/>
    <col min="7" max="7" width="10" style="1" customWidth="1"/>
    <col min="8" max="8" width="9.5" style="1" customWidth="1"/>
    <col min="9" max="9" width="10.83203125" style="1" customWidth="1"/>
    <col min="10" max="10" width="11" style="1" customWidth="1"/>
    <col min="11" max="11" width="6.1640625" style="31" customWidth="1"/>
    <col min="12" max="12" width="6" style="31" customWidth="1"/>
    <col min="13" max="13" width="5.5" style="1" customWidth="1"/>
    <col min="14" max="15" width="5.1640625" style="1" customWidth="1"/>
    <col min="16" max="16" width="5.33203125" style="1" customWidth="1"/>
    <col min="17" max="17" width="10" style="1" customWidth="1"/>
    <col min="18" max="18" width="5" style="1" customWidth="1"/>
    <col min="19" max="21" width="4.83203125" style="1" customWidth="1"/>
    <col min="22" max="22" width="10" style="1" customWidth="1"/>
    <col min="23" max="23" width="5.33203125" style="1" customWidth="1"/>
    <col min="24" max="24" width="5.1640625" style="1" customWidth="1"/>
    <col min="25" max="25" width="5.33203125" style="1" customWidth="1"/>
    <col min="26" max="26" width="5" style="1" customWidth="1"/>
    <col min="27" max="27" width="9.6640625" style="1" customWidth="1"/>
    <col min="28" max="28" width="16.1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8" customHeight="1" x14ac:dyDescent="0.15">
      <c r="A2" s="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28" ht="12.75" customHeight="1" x14ac:dyDescent="0.15">
      <c r="A3" s="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28" x14ac:dyDescent="0.15">
      <c r="A4" s="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28" s="2" customFormat="1" ht="18" customHeight="1" x14ac:dyDescent="0.15">
      <c r="A5" s="6"/>
      <c r="B5" s="67" t="s">
        <v>1</v>
      </c>
      <c r="C5" s="67"/>
      <c r="D5" s="56" t="s">
        <v>37</v>
      </c>
      <c r="E5" s="57"/>
      <c r="F5" s="57"/>
      <c r="G5" s="57"/>
      <c r="H5" s="57"/>
      <c r="I5" s="57"/>
      <c r="J5" s="57"/>
      <c r="K5" s="28" t="s">
        <v>90</v>
      </c>
      <c r="L5" s="29"/>
      <c r="M5" s="68" t="s">
        <v>2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8" s="2" customFormat="1" ht="18" customHeight="1" x14ac:dyDescent="0.15">
      <c r="A6" s="6"/>
      <c r="B6" s="69" t="s">
        <v>3</v>
      </c>
      <c r="C6" s="70"/>
      <c r="D6" s="56" t="s">
        <v>72</v>
      </c>
      <c r="E6" s="57"/>
      <c r="F6" s="57"/>
      <c r="G6" s="57"/>
      <c r="H6" s="57"/>
      <c r="I6" s="57"/>
      <c r="J6" s="57"/>
      <c r="K6" s="28" t="s">
        <v>90</v>
      </c>
      <c r="L6" s="29"/>
      <c r="M6" s="58" t="s">
        <v>4</v>
      </c>
      <c r="N6" s="58"/>
      <c r="O6" s="71" t="s">
        <v>97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2" customFormat="1" ht="26" customHeight="1" x14ac:dyDescent="0.15">
      <c r="A7" s="6"/>
      <c r="B7" s="54" t="s">
        <v>5</v>
      </c>
      <c r="C7" s="55"/>
      <c r="D7" s="56" t="s">
        <v>93</v>
      </c>
      <c r="E7" s="57"/>
      <c r="F7" s="57"/>
      <c r="G7" s="57"/>
      <c r="H7" s="57"/>
      <c r="I7" s="57"/>
      <c r="J7" s="57"/>
      <c r="K7" s="28" t="s">
        <v>90</v>
      </c>
      <c r="L7" s="29"/>
      <c r="M7" s="58" t="s">
        <v>6</v>
      </c>
      <c r="N7" s="58"/>
      <c r="O7" s="59" t="s">
        <v>98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29"/>
      <c r="L8" s="2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1" t="s">
        <v>7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 t="s">
        <v>8</v>
      </c>
      <c r="N9" s="62"/>
      <c r="O9" s="62"/>
      <c r="P9" s="62"/>
      <c r="Q9" s="62"/>
      <c r="R9" s="63" t="s">
        <v>9</v>
      </c>
      <c r="S9" s="63"/>
      <c r="T9" s="63"/>
      <c r="U9" s="63"/>
      <c r="V9" s="63"/>
      <c r="W9" s="64" t="s">
        <v>96</v>
      </c>
      <c r="X9" s="64"/>
      <c r="Y9" s="64"/>
      <c r="Z9" s="64"/>
      <c r="AA9" s="64"/>
      <c r="AB9" s="65" t="s">
        <v>10</v>
      </c>
    </row>
    <row r="10" spans="1:28" s="3" customFormat="1" ht="13.5" customHeight="1" x14ac:dyDescent="0.15">
      <c r="A10" s="7"/>
      <c r="B10" s="50" t="s">
        <v>11</v>
      </c>
      <c r="C10" s="48" t="s">
        <v>12</v>
      </c>
      <c r="D10" s="48" t="s">
        <v>13</v>
      </c>
      <c r="E10" s="48" t="s">
        <v>14</v>
      </c>
      <c r="F10" s="50" t="s">
        <v>15</v>
      </c>
      <c r="G10" s="48" t="s">
        <v>16</v>
      </c>
      <c r="H10" s="48" t="s">
        <v>17</v>
      </c>
      <c r="I10" s="50" t="s">
        <v>18</v>
      </c>
      <c r="J10" s="50" t="s">
        <v>19</v>
      </c>
      <c r="K10" s="52" t="s">
        <v>20</v>
      </c>
      <c r="L10" s="53"/>
      <c r="M10" s="40" t="s">
        <v>21</v>
      </c>
      <c r="N10" s="40" t="s">
        <v>22</v>
      </c>
      <c r="O10" s="40" t="s">
        <v>23</v>
      </c>
      <c r="P10" s="40" t="s">
        <v>24</v>
      </c>
      <c r="Q10" s="40" t="s">
        <v>95</v>
      </c>
      <c r="R10" s="44" t="s">
        <v>21</v>
      </c>
      <c r="S10" s="44" t="s">
        <v>22</v>
      </c>
      <c r="T10" s="44" t="s">
        <v>23</v>
      </c>
      <c r="U10" s="44" t="s">
        <v>24</v>
      </c>
      <c r="V10" s="44" t="s">
        <v>95</v>
      </c>
      <c r="W10" s="46" t="s">
        <v>21</v>
      </c>
      <c r="X10" s="46" t="s">
        <v>22</v>
      </c>
      <c r="Y10" s="46" t="s">
        <v>23</v>
      </c>
      <c r="Z10" s="46" t="s">
        <v>24</v>
      </c>
      <c r="AA10" s="41" t="s">
        <v>25</v>
      </c>
      <c r="AB10" s="65"/>
    </row>
    <row r="11" spans="1:28" s="3" customFormat="1" ht="13.5" customHeight="1" x14ac:dyDescent="0.15">
      <c r="A11" s="7"/>
      <c r="B11" s="51"/>
      <c r="C11" s="49"/>
      <c r="D11" s="49"/>
      <c r="E11" s="49"/>
      <c r="F11" s="49"/>
      <c r="G11" s="49"/>
      <c r="H11" s="49"/>
      <c r="I11" s="51"/>
      <c r="J11" s="51"/>
      <c r="K11" s="8" t="s">
        <v>26</v>
      </c>
      <c r="L11" s="8" t="s">
        <v>27</v>
      </c>
      <c r="M11" s="40"/>
      <c r="N11" s="40"/>
      <c r="O11" s="40"/>
      <c r="P11" s="40"/>
      <c r="Q11" s="43"/>
      <c r="R11" s="44"/>
      <c r="S11" s="44"/>
      <c r="T11" s="44"/>
      <c r="U11" s="44"/>
      <c r="V11" s="45"/>
      <c r="W11" s="47"/>
      <c r="X11" s="47"/>
      <c r="Y11" s="47"/>
      <c r="Z11" s="47"/>
      <c r="AA11" s="42"/>
      <c r="AB11" s="65"/>
    </row>
    <row r="12" spans="1:28" s="4" customFormat="1" ht="135" x14ac:dyDescent="0.2">
      <c r="A12" s="9"/>
      <c r="B12" s="12" t="s">
        <v>99</v>
      </c>
      <c r="C12" s="27" t="s">
        <v>110</v>
      </c>
      <c r="D12" s="27" t="s">
        <v>111</v>
      </c>
      <c r="E12" s="27" t="s">
        <v>112</v>
      </c>
      <c r="F12" s="12" t="s">
        <v>103</v>
      </c>
      <c r="G12" s="12" t="s">
        <v>104</v>
      </c>
      <c r="H12" s="12" t="s">
        <v>105</v>
      </c>
      <c r="I12" s="12" t="s">
        <v>113</v>
      </c>
      <c r="J12" s="12" t="s">
        <v>107</v>
      </c>
      <c r="K12" s="11">
        <v>0</v>
      </c>
      <c r="L12" s="11">
        <v>2022</v>
      </c>
      <c r="M12" s="17">
        <v>0</v>
      </c>
      <c r="N12" s="17">
        <v>0</v>
      </c>
      <c r="O12" s="17">
        <v>0</v>
      </c>
      <c r="P12" s="17">
        <v>100</v>
      </c>
      <c r="Q12" s="18"/>
      <c r="R12" s="21">
        <v>0</v>
      </c>
      <c r="S12" s="21">
        <v>0</v>
      </c>
      <c r="T12" s="21">
        <v>0</v>
      </c>
      <c r="U12" s="21"/>
      <c r="V12" s="22"/>
      <c r="W12" s="26">
        <f>M12-R12</f>
        <v>0</v>
      </c>
      <c r="X12" s="26">
        <f t="shared" ref="X12" si="0">N12-S12</f>
        <v>0</v>
      </c>
      <c r="Y12" s="26">
        <f t="shared" ref="Y12" si="1">O12-T12</f>
        <v>0</v>
      </c>
      <c r="Z12" s="26">
        <f>P12-U12</f>
        <v>100</v>
      </c>
      <c r="AA12" s="25">
        <f>SUM(W12:Z12)</f>
        <v>100</v>
      </c>
      <c r="AB12" s="12"/>
    </row>
    <row r="13" spans="1:28" ht="135" x14ac:dyDescent="0.15">
      <c r="A13" s="5"/>
      <c r="B13" s="15" t="s">
        <v>109</v>
      </c>
      <c r="C13" s="16" t="s">
        <v>114</v>
      </c>
      <c r="D13" s="16" t="s">
        <v>115</v>
      </c>
      <c r="E13" s="16" t="s">
        <v>116</v>
      </c>
      <c r="F13" s="15" t="s">
        <v>103</v>
      </c>
      <c r="G13" s="15" t="s">
        <v>104</v>
      </c>
      <c r="H13" s="15" t="s">
        <v>105</v>
      </c>
      <c r="I13" s="15" t="s">
        <v>113</v>
      </c>
      <c r="J13" s="15" t="s">
        <v>107</v>
      </c>
      <c r="K13" s="30">
        <v>0</v>
      </c>
      <c r="L13" s="30">
        <v>2022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3">
        <v>0</v>
      </c>
      <c r="S13" s="23">
        <v>0</v>
      </c>
      <c r="T13" s="23">
        <v>0</v>
      </c>
      <c r="U13" s="23"/>
      <c r="V13" s="24">
        <f>SUM(R13:U13)</f>
        <v>0</v>
      </c>
      <c r="W13" s="26">
        <f>M13-R13</f>
        <v>0</v>
      </c>
      <c r="X13" s="26">
        <f t="shared" ref="X13:Y13" si="2">N13-S13</f>
        <v>0</v>
      </c>
      <c r="Y13" s="26">
        <f t="shared" si="2"/>
        <v>0</v>
      </c>
      <c r="Z13" s="26">
        <f t="shared" ref="Z13" si="3">P13-U13</f>
        <v>100</v>
      </c>
      <c r="AA13" s="26">
        <f>SUM(W13:Z13)</f>
        <v>100</v>
      </c>
      <c r="AB13" s="12"/>
    </row>
    <row r="14" spans="1:28" s="4" customFormat="1" ht="165" x14ac:dyDescent="0.2">
      <c r="A14" s="9"/>
      <c r="B14" s="12" t="s">
        <v>108</v>
      </c>
      <c r="C14" s="12" t="s">
        <v>100</v>
      </c>
      <c r="D14" s="27" t="s">
        <v>101</v>
      </c>
      <c r="E14" s="27" t="s">
        <v>102</v>
      </c>
      <c r="F14" s="12" t="s">
        <v>103</v>
      </c>
      <c r="G14" s="12" t="s">
        <v>104</v>
      </c>
      <c r="H14" s="12" t="s">
        <v>105</v>
      </c>
      <c r="I14" s="12" t="s">
        <v>106</v>
      </c>
      <c r="J14" s="12" t="s">
        <v>107</v>
      </c>
      <c r="K14" s="11">
        <v>95</v>
      </c>
      <c r="L14" s="11">
        <v>2022</v>
      </c>
      <c r="M14" s="17">
        <v>25</v>
      </c>
      <c r="N14" s="17">
        <v>25</v>
      </c>
      <c r="O14" s="17">
        <v>25</v>
      </c>
      <c r="P14" s="17">
        <v>25</v>
      </c>
      <c r="Q14" s="18">
        <f>SUM(M14:P14)</f>
        <v>100</v>
      </c>
      <c r="R14" s="21">
        <v>25</v>
      </c>
      <c r="S14" s="21">
        <v>25</v>
      </c>
      <c r="T14" s="21">
        <v>25</v>
      </c>
      <c r="U14" s="21"/>
      <c r="V14" s="22">
        <f>SUM(R14:U14)</f>
        <v>75</v>
      </c>
      <c r="W14" s="25">
        <f>M14-R14</f>
        <v>0</v>
      </c>
      <c r="X14" s="25">
        <f t="shared" ref="X14" si="4">N14-S14</f>
        <v>0</v>
      </c>
      <c r="Y14" s="25">
        <f t="shared" ref="Y14" si="5">O14-T14</f>
        <v>0</v>
      </c>
      <c r="Z14" s="25">
        <f>P14-U14</f>
        <v>25</v>
      </c>
      <c r="AA14" s="25">
        <f>SUM(W14:Z14)</f>
        <v>25</v>
      </c>
      <c r="AB14" s="12" t="s">
        <v>155</v>
      </c>
    </row>
    <row r="15" spans="1:28" ht="165" x14ac:dyDescent="0.15">
      <c r="A15" s="5"/>
      <c r="B15" s="15" t="s">
        <v>117</v>
      </c>
      <c r="C15" s="16" t="s">
        <v>118</v>
      </c>
      <c r="D15" s="16" t="s">
        <v>119</v>
      </c>
      <c r="E15" s="16" t="s">
        <v>120</v>
      </c>
      <c r="F15" s="15" t="s">
        <v>103</v>
      </c>
      <c r="G15" s="15" t="s">
        <v>121</v>
      </c>
      <c r="H15" s="15" t="s">
        <v>105</v>
      </c>
      <c r="I15" s="15" t="s">
        <v>106</v>
      </c>
      <c r="J15" s="15" t="s">
        <v>107</v>
      </c>
      <c r="K15" s="30">
        <v>90</v>
      </c>
      <c r="L15" s="30">
        <v>2022</v>
      </c>
      <c r="M15" s="19">
        <v>25</v>
      </c>
      <c r="N15" s="19">
        <v>25</v>
      </c>
      <c r="O15" s="19">
        <v>25</v>
      </c>
      <c r="P15" s="19">
        <v>25</v>
      </c>
      <c r="Q15" s="20">
        <f t="shared" ref="Q15:Q22" si="6">SUM(M15:P15)</f>
        <v>100</v>
      </c>
      <c r="R15" s="23">
        <v>25</v>
      </c>
      <c r="S15" s="23">
        <v>25</v>
      </c>
      <c r="T15" s="23">
        <v>25</v>
      </c>
      <c r="U15" s="23"/>
      <c r="V15" s="24">
        <f t="shared" ref="V15:V22" si="7">SUM(R15:U15)</f>
        <v>75</v>
      </c>
      <c r="W15" s="26">
        <f t="shared" ref="W15:W22" si="8">M15-R15</f>
        <v>0</v>
      </c>
      <c r="X15" s="26">
        <f t="shared" ref="X15:X22" si="9">N15-S15</f>
        <v>0</v>
      </c>
      <c r="Y15" s="26">
        <f t="shared" ref="Y15:Y22" si="10">O15-T15</f>
        <v>0</v>
      </c>
      <c r="Z15" s="26">
        <f t="shared" ref="Z15:Z22" si="11">P15-U15</f>
        <v>25</v>
      </c>
      <c r="AA15" s="26">
        <f t="shared" ref="AA15:AA22" si="12">SUM(W15:Z15)</f>
        <v>25</v>
      </c>
      <c r="AB15" s="12" t="s">
        <v>155</v>
      </c>
    </row>
    <row r="16" spans="1:28" ht="212" customHeight="1" x14ac:dyDescent="0.15">
      <c r="A16" s="5"/>
      <c r="B16" s="15" t="s">
        <v>122</v>
      </c>
      <c r="C16" s="16" t="s">
        <v>123</v>
      </c>
      <c r="D16" s="16" t="s">
        <v>124</v>
      </c>
      <c r="E16" s="16" t="s">
        <v>125</v>
      </c>
      <c r="F16" s="15" t="s">
        <v>103</v>
      </c>
      <c r="G16" s="15" t="s">
        <v>121</v>
      </c>
      <c r="H16" s="15" t="s">
        <v>105</v>
      </c>
      <c r="I16" s="15" t="s">
        <v>106</v>
      </c>
      <c r="J16" s="15" t="s">
        <v>107</v>
      </c>
      <c r="K16" s="30">
        <v>100</v>
      </c>
      <c r="L16" s="30">
        <v>2022</v>
      </c>
      <c r="M16" s="19">
        <v>25</v>
      </c>
      <c r="N16" s="19">
        <v>25</v>
      </c>
      <c r="O16" s="19">
        <v>25</v>
      </c>
      <c r="P16" s="19">
        <v>25</v>
      </c>
      <c r="Q16" s="20">
        <f t="shared" si="6"/>
        <v>100</v>
      </c>
      <c r="R16" s="23">
        <v>25</v>
      </c>
      <c r="S16" s="23">
        <v>25</v>
      </c>
      <c r="T16" s="23">
        <v>25</v>
      </c>
      <c r="U16" s="23"/>
      <c r="V16" s="24">
        <f t="shared" si="7"/>
        <v>75</v>
      </c>
      <c r="W16" s="26">
        <f t="shared" si="8"/>
        <v>0</v>
      </c>
      <c r="X16" s="26">
        <f t="shared" si="9"/>
        <v>0</v>
      </c>
      <c r="Y16" s="26">
        <f t="shared" si="10"/>
        <v>0</v>
      </c>
      <c r="Z16" s="26">
        <f t="shared" si="11"/>
        <v>25</v>
      </c>
      <c r="AA16" s="26">
        <f t="shared" si="12"/>
        <v>25</v>
      </c>
      <c r="AB16" s="12" t="s">
        <v>155</v>
      </c>
    </row>
    <row r="17" spans="1:28" ht="165" x14ac:dyDescent="0.15">
      <c r="A17" s="5"/>
      <c r="B17" s="15" t="s">
        <v>127</v>
      </c>
      <c r="C17" s="16" t="s">
        <v>126</v>
      </c>
      <c r="D17" s="16" t="s">
        <v>128</v>
      </c>
      <c r="E17" s="16" t="s">
        <v>129</v>
      </c>
      <c r="F17" s="15" t="s">
        <v>103</v>
      </c>
      <c r="G17" s="15" t="s">
        <v>121</v>
      </c>
      <c r="H17" s="15" t="s">
        <v>105</v>
      </c>
      <c r="I17" s="15" t="s">
        <v>106</v>
      </c>
      <c r="J17" s="15" t="s">
        <v>107</v>
      </c>
      <c r="K17" s="30">
        <v>100</v>
      </c>
      <c r="L17" s="30">
        <v>2022</v>
      </c>
      <c r="M17" s="19">
        <v>25</v>
      </c>
      <c r="N17" s="19">
        <v>25</v>
      </c>
      <c r="O17" s="19">
        <v>25</v>
      </c>
      <c r="P17" s="19">
        <v>25</v>
      </c>
      <c r="Q17" s="20">
        <f t="shared" si="6"/>
        <v>100</v>
      </c>
      <c r="R17" s="23">
        <v>25</v>
      </c>
      <c r="S17" s="23">
        <v>25</v>
      </c>
      <c r="T17" s="23">
        <v>25</v>
      </c>
      <c r="U17" s="23"/>
      <c r="V17" s="24">
        <f t="shared" si="7"/>
        <v>75</v>
      </c>
      <c r="W17" s="26">
        <f t="shared" si="8"/>
        <v>0</v>
      </c>
      <c r="X17" s="26">
        <f t="shared" si="9"/>
        <v>0</v>
      </c>
      <c r="Y17" s="26">
        <f t="shared" si="10"/>
        <v>0</v>
      </c>
      <c r="Z17" s="26">
        <f t="shared" si="11"/>
        <v>25</v>
      </c>
      <c r="AA17" s="26">
        <f t="shared" si="12"/>
        <v>25</v>
      </c>
      <c r="AB17" s="12" t="s">
        <v>155</v>
      </c>
    </row>
    <row r="18" spans="1:28" ht="189" customHeight="1" x14ac:dyDescent="0.15">
      <c r="A18" s="5"/>
      <c r="B18" s="15" t="s">
        <v>130</v>
      </c>
      <c r="C18" s="15" t="s">
        <v>131</v>
      </c>
      <c r="D18" s="16" t="s">
        <v>132</v>
      </c>
      <c r="E18" s="16" t="s">
        <v>133</v>
      </c>
      <c r="F18" s="15" t="s">
        <v>103</v>
      </c>
      <c r="G18" s="15" t="s">
        <v>121</v>
      </c>
      <c r="H18" s="15" t="s">
        <v>105</v>
      </c>
      <c r="I18" s="15" t="s">
        <v>106</v>
      </c>
      <c r="J18" s="15" t="s">
        <v>107</v>
      </c>
      <c r="K18" s="30">
        <v>0</v>
      </c>
      <c r="L18" s="30">
        <v>2022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6"/>
        <v>100</v>
      </c>
      <c r="R18" s="23">
        <v>0</v>
      </c>
      <c r="S18" s="23">
        <v>25</v>
      </c>
      <c r="T18" s="23">
        <v>25</v>
      </c>
      <c r="U18" s="23"/>
      <c r="V18" s="24">
        <f t="shared" si="7"/>
        <v>50</v>
      </c>
      <c r="W18" s="26">
        <f t="shared" si="8"/>
        <v>25</v>
      </c>
      <c r="X18" s="26">
        <f t="shared" si="9"/>
        <v>0</v>
      </c>
      <c r="Y18" s="26">
        <f t="shared" si="10"/>
        <v>0</v>
      </c>
      <c r="Z18" s="26">
        <f t="shared" si="11"/>
        <v>25</v>
      </c>
      <c r="AA18" s="26">
        <f t="shared" si="12"/>
        <v>50</v>
      </c>
      <c r="AB18" s="12" t="s">
        <v>155</v>
      </c>
    </row>
    <row r="19" spans="1:28" ht="179" customHeight="1" x14ac:dyDescent="0.15">
      <c r="A19" s="5"/>
      <c r="B19" s="15" t="s">
        <v>134</v>
      </c>
      <c r="C19" s="16" t="s">
        <v>135</v>
      </c>
      <c r="D19" s="16" t="s">
        <v>136</v>
      </c>
      <c r="E19" s="16" t="s">
        <v>137</v>
      </c>
      <c r="F19" s="15" t="s">
        <v>103</v>
      </c>
      <c r="G19" s="15" t="s">
        <v>121</v>
      </c>
      <c r="H19" s="15" t="s">
        <v>105</v>
      </c>
      <c r="I19" s="15" t="s">
        <v>138</v>
      </c>
      <c r="J19" s="15" t="s">
        <v>107</v>
      </c>
      <c r="K19" s="30">
        <v>100</v>
      </c>
      <c r="L19" s="30">
        <v>2022</v>
      </c>
      <c r="M19" s="19">
        <v>25</v>
      </c>
      <c r="N19" s="19">
        <v>25</v>
      </c>
      <c r="O19" s="19">
        <v>25</v>
      </c>
      <c r="P19" s="19">
        <v>25</v>
      </c>
      <c r="Q19" s="20">
        <f t="shared" si="6"/>
        <v>100</v>
      </c>
      <c r="R19" s="23">
        <v>25</v>
      </c>
      <c r="S19" s="23">
        <v>25</v>
      </c>
      <c r="T19" s="23">
        <v>25</v>
      </c>
      <c r="U19" s="23"/>
      <c r="V19" s="24">
        <f t="shared" si="7"/>
        <v>75</v>
      </c>
      <c r="W19" s="26">
        <f t="shared" si="8"/>
        <v>0</v>
      </c>
      <c r="X19" s="26">
        <f t="shared" si="9"/>
        <v>0</v>
      </c>
      <c r="Y19" s="26">
        <f t="shared" si="10"/>
        <v>0</v>
      </c>
      <c r="Z19" s="26">
        <f t="shared" si="11"/>
        <v>25</v>
      </c>
      <c r="AA19" s="26">
        <f t="shared" si="12"/>
        <v>25</v>
      </c>
      <c r="AB19" s="12" t="s">
        <v>155</v>
      </c>
    </row>
    <row r="20" spans="1:28" ht="192" customHeight="1" x14ac:dyDescent="0.15">
      <c r="A20" s="5"/>
      <c r="B20" s="15" t="s">
        <v>139</v>
      </c>
      <c r="C20" s="16" t="s">
        <v>140</v>
      </c>
      <c r="D20" s="16" t="s">
        <v>141</v>
      </c>
      <c r="E20" s="16" t="s">
        <v>142</v>
      </c>
      <c r="F20" s="15" t="s">
        <v>103</v>
      </c>
      <c r="G20" s="15" t="s">
        <v>121</v>
      </c>
      <c r="H20" s="15" t="s">
        <v>105</v>
      </c>
      <c r="I20" s="15" t="s">
        <v>106</v>
      </c>
      <c r="J20" s="15" t="s">
        <v>107</v>
      </c>
      <c r="K20" s="30">
        <v>0</v>
      </c>
      <c r="L20" s="30">
        <v>2022</v>
      </c>
      <c r="M20" s="19">
        <v>25</v>
      </c>
      <c r="N20" s="19">
        <v>25</v>
      </c>
      <c r="O20" s="19">
        <v>25</v>
      </c>
      <c r="P20" s="19">
        <v>25</v>
      </c>
      <c r="Q20" s="20">
        <f t="shared" si="6"/>
        <v>100</v>
      </c>
      <c r="R20" s="23">
        <v>25</v>
      </c>
      <c r="S20" s="23">
        <v>25</v>
      </c>
      <c r="T20" s="23">
        <v>25</v>
      </c>
      <c r="U20" s="23"/>
      <c r="V20" s="24">
        <f t="shared" si="7"/>
        <v>75</v>
      </c>
      <c r="W20" s="26">
        <f t="shared" si="8"/>
        <v>0</v>
      </c>
      <c r="X20" s="26">
        <f t="shared" si="9"/>
        <v>0</v>
      </c>
      <c r="Y20" s="26">
        <f t="shared" si="10"/>
        <v>0</v>
      </c>
      <c r="Z20" s="26">
        <f t="shared" si="11"/>
        <v>25</v>
      </c>
      <c r="AA20" s="26">
        <f t="shared" si="12"/>
        <v>25</v>
      </c>
      <c r="AB20" s="12" t="s">
        <v>155</v>
      </c>
    </row>
    <row r="21" spans="1:28" ht="201" customHeight="1" x14ac:dyDescent="0.15">
      <c r="A21" s="5"/>
      <c r="B21" s="15" t="s">
        <v>143</v>
      </c>
      <c r="C21" s="16" t="s">
        <v>144</v>
      </c>
      <c r="D21" s="16" t="s">
        <v>145</v>
      </c>
      <c r="E21" s="16" t="s">
        <v>154</v>
      </c>
      <c r="F21" s="15" t="s">
        <v>103</v>
      </c>
      <c r="G21" s="15" t="s">
        <v>121</v>
      </c>
      <c r="H21" s="15" t="s">
        <v>105</v>
      </c>
      <c r="I21" s="15" t="s">
        <v>106</v>
      </c>
      <c r="J21" s="15" t="s">
        <v>107</v>
      </c>
      <c r="K21" s="30">
        <v>0</v>
      </c>
      <c r="L21" s="30">
        <v>2022</v>
      </c>
      <c r="M21" s="19">
        <v>25</v>
      </c>
      <c r="N21" s="19">
        <v>25</v>
      </c>
      <c r="O21" s="19">
        <v>25</v>
      </c>
      <c r="P21" s="19">
        <v>25</v>
      </c>
      <c r="Q21" s="20">
        <f t="shared" si="6"/>
        <v>100</v>
      </c>
      <c r="R21" s="23">
        <v>25</v>
      </c>
      <c r="S21" s="23">
        <v>25</v>
      </c>
      <c r="T21" s="23">
        <v>25</v>
      </c>
      <c r="U21" s="23"/>
      <c r="V21" s="24">
        <f t="shared" si="7"/>
        <v>75</v>
      </c>
      <c r="W21" s="26">
        <f t="shared" si="8"/>
        <v>0</v>
      </c>
      <c r="X21" s="26">
        <f t="shared" si="9"/>
        <v>0</v>
      </c>
      <c r="Y21" s="26">
        <f t="shared" si="10"/>
        <v>0</v>
      </c>
      <c r="Z21" s="26">
        <f t="shared" si="11"/>
        <v>25</v>
      </c>
      <c r="AA21" s="26">
        <f t="shared" si="12"/>
        <v>25</v>
      </c>
      <c r="AB21" s="12" t="s">
        <v>155</v>
      </c>
    </row>
    <row r="22" spans="1:28" ht="177" customHeight="1" x14ac:dyDescent="0.15">
      <c r="A22" s="5"/>
      <c r="B22" s="72" t="s">
        <v>146</v>
      </c>
      <c r="C22" s="73" t="s">
        <v>147</v>
      </c>
      <c r="D22" s="73" t="s">
        <v>148</v>
      </c>
      <c r="E22" s="73" t="s">
        <v>149</v>
      </c>
      <c r="F22" s="72" t="s">
        <v>103</v>
      </c>
      <c r="G22" s="72" t="s">
        <v>121</v>
      </c>
      <c r="H22" s="72" t="s">
        <v>105</v>
      </c>
      <c r="I22" s="72" t="s">
        <v>106</v>
      </c>
      <c r="J22" s="72" t="s">
        <v>107</v>
      </c>
      <c r="K22" s="74">
        <v>0</v>
      </c>
      <c r="L22" s="74">
        <v>2022</v>
      </c>
      <c r="M22" s="75">
        <v>25</v>
      </c>
      <c r="N22" s="75">
        <v>25</v>
      </c>
      <c r="O22" s="75">
        <v>25</v>
      </c>
      <c r="P22" s="75">
        <v>25</v>
      </c>
      <c r="Q22" s="76">
        <f t="shared" si="6"/>
        <v>100</v>
      </c>
      <c r="R22" s="77">
        <v>25</v>
      </c>
      <c r="S22" s="77">
        <v>25</v>
      </c>
      <c r="T22" s="77">
        <v>25</v>
      </c>
      <c r="U22" s="77"/>
      <c r="V22" s="78">
        <f t="shared" si="7"/>
        <v>75</v>
      </c>
      <c r="W22" s="79">
        <f t="shared" si="8"/>
        <v>0</v>
      </c>
      <c r="X22" s="79">
        <f t="shared" si="9"/>
        <v>0</v>
      </c>
      <c r="Y22" s="79">
        <f t="shared" si="10"/>
        <v>0</v>
      </c>
      <c r="Z22" s="79">
        <f t="shared" si="11"/>
        <v>25</v>
      </c>
      <c r="AA22" s="79">
        <f t="shared" si="12"/>
        <v>25</v>
      </c>
      <c r="AB22" s="80" t="s">
        <v>155</v>
      </c>
    </row>
    <row r="26" spans="1:28" ht="14" x14ac:dyDescent="0.15">
      <c r="C26" s="37" t="s">
        <v>28</v>
      </c>
      <c r="D26" s="37"/>
      <c r="E26" s="37"/>
      <c r="F26" s="10"/>
      <c r="G26" s="10"/>
      <c r="H26" s="10"/>
      <c r="I26" s="10"/>
      <c r="J26" s="10"/>
      <c r="K26" s="32"/>
      <c r="L26" s="32"/>
      <c r="M26" s="10"/>
      <c r="N26" s="10"/>
      <c r="O26" s="10"/>
      <c r="P26" s="10"/>
      <c r="Q26" s="10"/>
      <c r="R26" s="10"/>
      <c r="S26" s="10"/>
      <c r="T26" s="10"/>
      <c r="U26" s="10"/>
      <c r="V26" s="37" t="s">
        <v>29</v>
      </c>
      <c r="W26" s="37"/>
      <c r="X26" s="37"/>
      <c r="Y26" s="37"/>
      <c r="Z26" s="37"/>
      <c r="AA26" s="37"/>
    </row>
    <row r="27" spans="1:28" ht="14" x14ac:dyDescent="0.15">
      <c r="C27" s="38"/>
      <c r="D27" s="38"/>
      <c r="E27" s="38"/>
      <c r="F27" s="10"/>
      <c r="G27" s="10"/>
      <c r="H27" s="10"/>
      <c r="I27" s="10"/>
      <c r="J27" s="10"/>
      <c r="K27" s="32"/>
      <c r="L27" s="32"/>
      <c r="M27" s="10"/>
      <c r="N27" s="10"/>
      <c r="O27" s="10"/>
      <c r="P27" s="10"/>
      <c r="Q27" s="10"/>
      <c r="R27" s="10"/>
      <c r="S27" s="10"/>
      <c r="T27" s="10"/>
      <c r="U27" s="10"/>
      <c r="V27" s="38"/>
      <c r="W27" s="38"/>
      <c r="X27" s="38"/>
      <c r="Y27" s="38"/>
      <c r="Z27" s="38"/>
      <c r="AA27" s="38"/>
    </row>
    <row r="28" spans="1:28" ht="15" customHeight="1" x14ac:dyDescent="0.15">
      <c r="C28" s="39"/>
      <c r="D28" s="39"/>
      <c r="E28" s="39"/>
      <c r="F28" s="10"/>
      <c r="G28" s="10"/>
      <c r="H28" s="10"/>
      <c r="I28" s="10"/>
      <c r="J28" s="10"/>
      <c r="K28" s="32"/>
      <c r="L28" s="32"/>
      <c r="M28" s="10"/>
      <c r="N28" s="10"/>
      <c r="O28" s="10"/>
      <c r="P28" s="10"/>
      <c r="Q28" s="10"/>
      <c r="R28" s="10"/>
      <c r="S28" s="10"/>
      <c r="T28" s="10"/>
      <c r="U28" s="10"/>
      <c r="V28" s="39"/>
      <c r="W28" s="38"/>
      <c r="X28" s="38"/>
      <c r="Y28" s="38"/>
      <c r="Z28" s="38"/>
      <c r="AA28" s="38"/>
    </row>
    <row r="29" spans="1:28" ht="14" x14ac:dyDescent="0.15">
      <c r="C29" s="35"/>
      <c r="D29" s="35"/>
      <c r="E29" s="35"/>
      <c r="F29" s="10"/>
      <c r="G29" s="10"/>
      <c r="H29" s="10"/>
      <c r="I29" s="10"/>
      <c r="J29" s="10"/>
      <c r="K29" s="32"/>
      <c r="L29" s="32"/>
      <c r="M29" s="10"/>
      <c r="N29" s="10"/>
      <c r="O29" s="10"/>
      <c r="P29" s="10"/>
      <c r="Q29" s="10"/>
      <c r="R29" s="10"/>
      <c r="S29" s="10"/>
      <c r="T29" s="10"/>
      <c r="U29" s="10"/>
      <c r="V29" s="35"/>
      <c r="W29" s="35"/>
      <c r="X29" s="35"/>
      <c r="Y29" s="35"/>
      <c r="Z29" s="35"/>
      <c r="AA29" s="35"/>
    </row>
    <row r="30" spans="1:28" ht="14" x14ac:dyDescent="0.15">
      <c r="C30" s="36" t="s">
        <v>152</v>
      </c>
      <c r="D30" s="36"/>
      <c r="E30" s="36"/>
      <c r="F30" s="10"/>
      <c r="G30" s="10"/>
      <c r="H30" s="10"/>
      <c r="I30" s="10"/>
      <c r="J30" s="10"/>
      <c r="K30" s="32"/>
      <c r="L30" s="32"/>
      <c r="M30" s="10"/>
      <c r="N30" s="10"/>
      <c r="O30" s="10"/>
      <c r="P30" s="10"/>
      <c r="Q30" s="10"/>
      <c r="R30" s="10"/>
      <c r="S30" s="10"/>
      <c r="T30" s="10"/>
      <c r="U30" s="10"/>
      <c r="V30" s="36" t="s">
        <v>150</v>
      </c>
      <c r="W30" s="36"/>
      <c r="X30" s="36"/>
      <c r="Y30" s="36"/>
      <c r="Z30" s="36"/>
      <c r="AA30" s="36"/>
    </row>
    <row r="31" spans="1:28" ht="42" customHeight="1" x14ac:dyDescent="0.15">
      <c r="C31" s="34" t="s">
        <v>153</v>
      </c>
      <c r="D31" s="34"/>
      <c r="E31" s="34"/>
      <c r="F31" s="10"/>
      <c r="G31" s="10"/>
      <c r="H31" s="10"/>
      <c r="I31" s="10"/>
      <c r="J31" s="10"/>
      <c r="K31" s="32"/>
      <c r="L31" s="32"/>
      <c r="M31" s="10"/>
      <c r="N31" s="10"/>
      <c r="O31" s="10"/>
      <c r="P31" s="10"/>
      <c r="Q31" s="10"/>
      <c r="R31" s="10"/>
      <c r="S31" s="10"/>
      <c r="T31" s="10"/>
      <c r="U31" s="10"/>
      <c r="V31" s="33" t="s">
        <v>151</v>
      </c>
      <c r="W31" s="33"/>
      <c r="X31" s="33"/>
      <c r="Y31" s="33"/>
      <c r="Z31" s="33"/>
      <c r="AA31" s="33"/>
    </row>
    <row r="32" spans="1:28" ht="14" x14ac:dyDescent="0.15">
      <c r="C32" s="10"/>
      <c r="D32" s="10"/>
      <c r="E32" s="10"/>
      <c r="F32" s="10"/>
      <c r="G32" s="10"/>
      <c r="H32" s="10"/>
      <c r="I32" s="10"/>
      <c r="J32" s="10"/>
      <c r="K32" s="32"/>
      <c r="L32" s="32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6:E26"/>
    <mergeCell ref="V26:AA26"/>
    <mergeCell ref="C27:E27"/>
    <mergeCell ref="V27:AA27"/>
    <mergeCell ref="C28:E28"/>
    <mergeCell ref="V28:AA28"/>
    <mergeCell ref="V31:AA31"/>
    <mergeCell ref="C31:E31"/>
    <mergeCell ref="C29:E29"/>
    <mergeCell ref="V29:AA29"/>
    <mergeCell ref="C30:E30"/>
    <mergeCell ref="V30:AA30"/>
  </mergeCells>
  <printOptions horizontalCentered="1"/>
  <pageMargins left="0.7" right="0.7" top="0.75" bottom="0.75" header="0.3" footer="0.3"/>
  <pageSetup paperSize="5" scale="63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91</v>
      </c>
    </row>
    <row r="2" spans="1:5" x14ac:dyDescent="0.15">
      <c r="A2" s="13" t="s">
        <v>31</v>
      </c>
      <c r="C2" s="14" t="s">
        <v>60</v>
      </c>
      <c r="E2" s="13" t="s">
        <v>92</v>
      </c>
    </row>
    <row r="3" spans="1:5" x14ac:dyDescent="0.15">
      <c r="A3" s="13" t="s">
        <v>32</v>
      </c>
      <c r="C3" s="14" t="s">
        <v>61</v>
      </c>
      <c r="E3" s="13" t="s">
        <v>93</v>
      </c>
    </row>
    <row r="4" spans="1:5" x14ac:dyDescent="0.15">
      <c r="A4" s="13" t="s">
        <v>33</v>
      </c>
      <c r="C4" s="14" t="s">
        <v>62</v>
      </c>
      <c r="E4" s="13" t="s">
        <v>94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2023-04-10T17:28:03Z</cp:lastPrinted>
  <dcterms:created xsi:type="dcterms:W3CDTF">2023-03-14T18:09:27Z</dcterms:created>
  <dcterms:modified xsi:type="dcterms:W3CDTF">2023-10-04T00:32:04Z</dcterms:modified>
</cp:coreProperties>
</file>