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1840" windowHeight="13740"/>
  </bookViews>
  <sheets>
    <sheet name="Informe Trimestral" sheetId="1" r:id="rId1"/>
    <sheet name="Catálogos" sheetId="2" state="hidden" r:id="rId2"/>
  </sheets>
  <definedNames>
    <definedName name="_xlnm.Print_Titles" localSheetId="0">'Informe Trimestral'!$1:$11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14" i="1"/>
  <c r="Q18" l="1"/>
  <c r="W14"/>
  <c r="X14"/>
  <c r="Y14"/>
  <c r="Z14"/>
  <c r="W15"/>
  <c r="X15"/>
  <c r="Y15"/>
  <c r="Z15"/>
  <c r="W16"/>
  <c r="X16"/>
  <c r="Y16"/>
  <c r="Z16"/>
  <c r="W17"/>
  <c r="X17"/>
  <c r="Y17"/>
  <c r="Z17"/>
  <c r="W18"/>
  <c r="X18"/>
  <c r="Y18"/>
  <c r="Z18"/>
  <c r="W19"/>
  <c r="X19"/>
  <c r="Y19"/>
  <c r="Z19"/>
  <c r="W20"/>
  <c r="X20"/>
  <c r="Y20"/>
  <c r="Z20"/>
  <c r="W21"/>
  <c r="X21"/>
  <c r="Y21"/>
  <c r="Z21"/>
  <c r="X13"/>
  <c r="Y13"/>
  <c r="X12"/>
  <c r="Y12"/>
  <c r="V15"/>
  <c r="V16"/>
  <c r="V17"/>
  <c r="V18"/>
  <c r="V19"/>
  <c r="V20"/>
  <c r="V21"/>
  <c r="Q14"/>
  <c r="Q15"/>
  <c r="Q16"/>
  <c r="Q17"/>
  <c r="Q19"/>
  <c r="Q20"/>
  <c r="Q21"/>
  <c r="Q13"/>
  <c r="Q12"/>
  <c r="AA13" l="1"/>
  <c r="AA20"/>
  <c r="AA18"/>
  <c r="AA16"/>
  <c r="AA14"/>
  <c r="AA21"/>
  <c r="AA19"/>
  <c r="AA17"/>
  <c r="AA15"/>
  <c r="AA12"/>
</calcChain>
</file>

<file path=xl/sharedStrings.xml><?xml version="1.0" encoding="utf-8"?>
<sst xmlns="http://schemas.openxmlformats.org/spreadsheetml/2006/main" count="215" uniqueCount="158">
  <si>
    <t>Informe Trimestral 2023</t>
  </si>
  <si>
    <t>Unidad Responsable:</t>
  </si>
  <si>
    <t>Vinculación con el Plan Municipal de Desarrollo 2022 - 2024</t>
  </si>
  <si>
    <t>Programa Presupuestario:</t>
  </si>
  <si>
    <t>Eje:</t>
  </si>
  <si>
    <t>Trimestre que se reporta:</t>
  </si>
  <si>
    <t>Objetivo:</t>
  </si>
  <si>
    <t>Datos del Indicador</t>
  </si>
  <si>
    <t>Valores Programados</t>
  </si>
  <si>
    <t>Valores Alcanzados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</si>
  <si>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</si>
  <si>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</si>
  <si>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</si>
  <si>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</si>
  <si>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</si>
  <si>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</si>
  <si>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</si>
  <si>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</si>
  <si>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</si>
  <si>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</si>
  <si>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</si>
  <si>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</si>
  <si>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</si>
  <si>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</si>
  <si>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</si>
  <si>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</t>
  </si>
  <si>
    <t>Valor</t>
  </si>
  <si>
    <t>Año</t>
  </si>
  <si>
    <t>Elaboró</t>
  </si>
  <si>
    <t>Vo. Bo.</t>
  </si>
  <si>
    <t>301 - Secretaría Municipal</t>
  </si>
  <si>
    <t>302 - Tesorería Municipal</t>
  </si>
  <si>
    <t>303 - Secretaría de Obras Públicas y Desarrollo Urbano</t>
  </si>
  <si>
    <t>304 - Secretaría de Gobierno</t>
  </si>
  <si>
    <t>305 - Secretaría de Recursos Humanos y Materiales</t>
  </si>
  <si>
    <t>306 - Secretaría de Seguridad Ciudadana, Movilidad y Protección Civil</t>
  </si>
  <si>
    <t>307 - Secretaría de Servicios Municipales</t>
  </si>
  <si>
    <t>308 - Secretaría de Bienestar Municipal</t>
  </si>
  <si>
    <t>309 - Secretaría de Desarrollo Económico</t>
  </si>
  <si>
    <t>310 - Secretaría de Fomento Turístico</t>
  </si>
  <si>
    <t>311 - Secretaría de Arte y Cultura</t>
  </si>
  <si>
    <t>312 - Secretaría de Medio Ambiente y Cambio Climático</t>
  </si>
  <si>
    <t>402 - Secretaría Particular</t>
  </si>
  <si>
    <t>403 - Secretaría Técnica</t>
  </si>
  <si>
    <t>404 - Consejería Jurídica</t>
  </si>
  <si>
    <t xml:space="preserve">405 - Dirección de Sistemas de Información </t>
  </si>
  <si>
    <t>406 - Coordinación de Ciudad Educadora</t>
  </si>
  <si>
    <t>407 - Coordinación de Comunicación Social</t>
  </si>
  <si>
    <t xml:space="preserve">408 - Coordinación de Atención de Asuntos Metropolitanos </t>
  </si>
  <si>
    <t>501 - Comité Municipal del Sistema para el Desarrollo Integral de la Familia</t>
  </si>
  <si>
    <t>502 - Dirección de Pensiones Municipales</t>
  </si>
  <si>
    <t>503 - Instituto Municipal de la Mujer</t>
  </si>
  <si>
    <t>504 - Instituto Municipal de Planeación</t>
  </si>
  <si>
    <t>505 - Instituto Municipal de la Juventud</t>
  </si>
  <si>
    <t>506 - Instituto Municipal del Deporte</t>
  </si>
  <si>
    <t>507 - Instituto Municipal de las Lenguas Indígenas</t>
  </si>
  <si>
    <t>601 - Órgano Interno de Control Municipal</t>
  </si>
  <si>
    <t>701 - Alcaldía Municipal Cívica</t>
  </si>
  <si>
    <t>801 - Unidad de Transparencia Municipal</t>
  </si>
  <si>
    <t>01 - Por una economía próspera</t>
  </si>
  <si>
    <t>02 - Municipio turístico</t>
  </si>
  <si>
    <t>03 - Mercados públicos sostenibles</t>
  </si>
  <si>
    <t xml:space="preserve">04 - Gobierno participativo </t>
  </si>
  <si>
    <t>05 - Derechos humanos efectivos</t>
  </si>
  <si>
    <t>06 - Planeación municipal y zona metropolitana</t>
  </si>
  <si>
    <t>07 - Gobierno honrado</t>
  </si>
  <si>
    <t>08 - Gobierno innovador y tecnológico</t>
  </si>
  <si>
    <t>09 - Finanzas públicas sanas</t>
  </si>
  <si>
    <t>10 - Municipio seguro</t>
  </si>
  <si>
    <t>11 - Prevención de desastres</t>
  </si>
  <si>
    <t>12 - Infraestructura y equipamiento urbano</t>
  </si>
  <si>
    <t>13 - Identidad cultural</t>
  </si>
  <si>
    <t>14 - Educación para todas y todos</t>
  </si>
  <si>
    <t>15 - Igualdad de género</t>
  </si>
  <si>
    <t>16 - Por una buena salud</t>
  </si>
  <si>
    <t>17 - Bienestar y desarrollo municipal</t>
  </si>
  <si>
    <t>18 - Ciudad educadora</t>
  </si>
  <si>
    <t>19 - Municipio verde</t>
  </si>
  <si>
    <t>20 - Por una vida digna animal</t>
  </si>
  <si>
    <t>21 - Fortalecimiento de la infraestructura tecnológica y gestión gubernamental</t>
  </si>
  <si>
    <t>22 - Vigilancia, seguimiento y control de obra pública</t>
  </si>
  <si>
    <t>23 - Infraestructura urbana</t>
  </si>
  <si>
    <t>24 - Infraestructura para la educación básica</t>
  </si>
  <si>
    <t>25 - Infraestructura para saneamiento básico</t>
  </si>
  <si>
    <t>26 - Agua potable para todas y todos</t>
  </si>
  <si>
    <t>27 - Infraestructura y servicio de alumbrado público</t>
  </si>
  <si>
    <t>28 - Infraestructura de desarrollo comunitario</t>
  </si>
  <si>
    <t>29 - Respeto e impulso a pueblos indígenas</t>
  </si>
  <si>
    <t>30 - Sistema de jubilación y pensión eficiente</t>
  </si>
  <si>
    <t>31 - Gobierno transparente</t>
  </si>
  <si>
    <t>*</t>
  </si>
  <si>
    <t>1er. Trimestre 2023</t>
  </si>
  <si>
    <t>2do. Trimestre 2023</t>
  </si>
  <si>
    <t>3er. Trimestre 2023</t>
  </si>
  <si>
    <t>4to. Trimestre 2023</t>
  </si>
  <si>
    <t>Acumulado
*</t>
  </si>
  <si>
    <t>Variación *</t>
  </si>
  <si>
    <t>3. Gobierno abierto, moderno y eficaz</t>
  </si>
  <si>
    <t>3.1 Fortalecer los procesos y modelos de gestión para la innovación y mejora de sistemas; 3.1 Fortalecer los métodos, procesos y procedimientos para alinearlos a modelos de gestión para la innovación y a los cuerpos normativos de aplicación general.</t>
  </si>
  <si>
    <t>Porcentaje de cumplimiento a desarrollo de sistemas</t>
  </si>
  <si>
    <t>Fin</t>
  </si>
  <si>
    <t>Mide el porcentaje  del cumplimiento del buen funcinamiento de los sistemas implementados</t>
  </si>
  <si>
    <t>porcentaje</t>
  </si>
  <si>
    <t>Estratégico</t>
  </si>
  <si>
    <t>Eficiencia</t>
  </si>
  <si>
    <t>Mensual</t>
  </si>
  <si>
    <t>Ascendente</t>
  </si>
  <si>
    <t>Propósito</t>
  </si>
  <si>
    <t>Porcentaje de dependencias y entidades que cuentan con tecnologías de la información optimizadas</t>
  </si>
  <si>
    <t>Porcentaje de acciones que facilitan las labores administrativas realizadas</t>
  </si>
  <si>
    <t>Componente 1</t>
  </si>
  <si>
    <t>Actividad 1.2</t>
  </si>
  <si>
    <t>Porcentaje de avance de la alimentación del Sistema Integral de Gestión Municipal</t>
  </si>
  <si>
    <t>Componente 2</t>
  </si>
  <si>
    <t>Porcentaje de bienes y servicios de tecnologías de la información y telecomunicaciones de la administracion pública municipal optimizados</t>
  </si>
  <si>
    <t>Actividad 2.1</t>
  </si>
  <si>
    <t>Porcentaje de personal municipal capacitado</t>
  </si>
  <si>
    <t>Actividad 2.2</t>
  </si>
  <si>
    <t>Porcentaje de acciones a sistemas implementados realizadas</t>
  </si>
  <si>
    <t>Porcentaje</t>
  </si>
  <si>
    <t>Actividad 2.3</t>
  </si>
  <si>
    <t>Porcentaje de acciones de mantenimiento a la infraestructura de redes y comunicaciones realizadas</t>
  </si>
  <si>
    <t>Actividad 2.4</t>
  </si>
  <si>
    <t>Porcentaje de acciones de mantenimiento al equipo de cómputo realizadas</t>
  </si>
  <si>
    <t>Actividad 2.5</t>
  </si>
  <si>
    <t>Porcentaje de soluciones de tecnologías de la información para optimizar el servicio público municipal realizadas</t>
  </si>
  <si>
    <t>Bertha López Blas</t>
  </si>
  <si>
    <t>Ing. Alfonso Sandoval Carballido</t>
  </si>
  <si>
    <t>(número de procesos en desarrollo realizados / número de procesos en desarrollo implementados)*100</t>
  </si>
  <si>
    <t>Mide el número de gestiones de trámites y servicios efecutados por medio de los sistemas implementados</t>
  </si>
  <si>
    <t>(número de gestiones de trámites y servicios realizados/ número de gestiones de trámites y servicios  implementados)*100</t>
  </si>
  <si>
    <t>Trimestral</t>
  </si>
  <si>
    <t>Mide el número de acciones ejecutadas en los módulos de plataformas digitales por el personal que gestiona las labores administrativas en las áreas y dependencias del Municipio de Oaxaca de Juárez.</t>
  </si>
  <si>
    <t>(número de acciones gestionadas en los módulos de plataformas digitales realizados/número de acciones gestionadas en los módulos de plataformas digitales implementados)*100</t>
  </si>
  <si>
    <t xml:space="preserve">Mide el número de equipos y servicios que cuentan con la capacidad suficiente para ejecutar las gestiones que relizan las áreas y dependencias de las administración pública municipal </t>
  </si>
  <si>
    <t>(número de equipos y servicios realizados/ número de equipos y servicios implementados)*100</t>
  </si>
  <si>
    <t>Mide el número  de acciones en el mantenimiento y soporte efectuados a la infraestructura de redes y comunicaciones del Municipio de Oaxaca de Juárez</t>
  </si>
  <si>
    <t>(número  de acciones en el mantenimiento y soporte a la infraestructura de redes realizados/ número  de acciones en el mantenimiento y soporte a la infraestructura de redes implementados)*100</t>
  </si>
  <si>
    <t xml:space="preserve">Mide el número de acciones en el mantenimiento y soporte implementados a los sistemas de gestión administrativa municipal. </t>
  </si>
  <si>
    <t>Mide el número de capacitaciones efectuadas al personal operativo de las diferentes dependencias y entidades de las administravión pública municipal</t>
  </si>
  <si>
    <t>(número de capacitaciones efectuadas al personal operativo realizadas/número de capacitaciones efectuadas al personal operativo implementadas)*100</t>
  </si>
  <si>
    <t>Mide el número  de acciones en el mantenimiento y soporte a los equipos de cómputo a la entidades y dependencias de la administración pública municipal.</t>
  </si>
  <si>
    <t>(número  de acciones en el mantenimiento y soporte a los equipos de cómputo realizados /número  de acciones en el mantenimiento y soporte a los equipos de cómputo implementados)*100</t>
  </si>
  <si>
    <t>Enlace de la Dirección de Sistemas de Información</t>
  </si>
  <si>
    <t>Director de Sistemas de Información</t>
  </si>
  <si>
    <t>(número de acciones que facilitan las labores administratvidas realizadas/número de acciones que facilitan las labores administratvidas implementadas)*100</t>
  </si>
  <si>
    <t>(número de acciones en el mantenimiento y soporte a los sistemas de gestión administrativa realizados/ número de acciones en el mantenimiento y soporte a los sistemas de gestión administrativa implementados)*100</t>
  </si>
  <si>
    <t>Mide número acciones que facilitan las labores administrativas realizadas por medio de los sistemas tecnológicos implementados</t>
  </si>
  <si>
    <t>(número de solicitudes  y brindar soluciones mediante el análisis a las tecnología de información atendidas/número de solicitudes  y brindar soluciones mediante el análisis a las tecnologías de información recibidas)*100</t>
  </si>
  <si>
    <t>Mide el número de solicitudes  y brindar soluciones mediante el análisis a las tecnología de información para optimizar el servicio al público del Municipio de Oaxaca de Juárez..</t>
  </si>
  <si>
    <t>Bitácora de recepción de oficios o solicitudes, emitidas por el departamento de Desarrollo de Aplicación y Depto. De Innovación Tecnológica.</t>
  </si>
  <si>
    <t>Bitácora de recepción de oficios o solicitudes, emitidas por el departamento del  Departamento de Innovación Tecnológica.</t>
  </si>
  <si>
    <t>Bitácora de recepción de oficios o solicitudes, emitidos por el Depto. de Desarrollo de Aplicación, Depto. De Innovación Tenológica, Depto. de Redes y Telecomunicaciones y el Depto. de Soporte Técnico.</t>
  </si>
  <si>
    <t>Bitácora de recepción de oficios o solicitudes y fotografías, emitidas por el Departamento de Innovación Tecnológica.</t>
  </si>
  <si>
    <t>Bitácora de recepción de oficios o solicitudes y fotografías, emitidas por el Departamento Desarrollo de Aplicación.</t>
  </si>
  <si>
    <t>Bitácora de recepción de oficios o solicitudes y fotografías, emitidas por el Departamento de Redes y Telecomunicaciones.</t>
  </si>
  <si>
    <t>Bitácora de recepción de oficios o solicitudes y fotografías, emitidas por el Departamento de soporte Técnico.</t>
  </si>
  <si>
    <t xml:space="preserve">Bitácora de recepción de oficios o solicitudes, emitidas por la Dirección de Sistemas de Información.  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</si>
</sst>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1"/>
      <color theme="0"/>
      <name val="Tahoma"/>
      <family val="2"/>
    </font>
    <font>
      <sz val="11"/>
      <color theme="1"/>
      <name val="Tahoma"/>
      <family val="2"/>
    </font>
    <font>
      <sz val="9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2"/>
      <color theme="1"/>
      <name val="Tahoma"/>
      <family val="2"/>
    </font>
  </fonts>
  <fills count="16">
    <fill>
      <patternFill patternType="none"/>
    </fill>
    <fill>
      <patternFill patternType="gray125"/>
    </fill>
    <fill>
      <patternFill patternType="solid">
        <fgColor indexed="65"/>
        <bgColor auto="1"/>
      </patternFill>
    </fill>
    <fill>
      <patternFill patternType="solid">
        <fgColor rgb="FF7B2F35"/>
        <bgColor auto="1"/>
      </patternFill>
    </fill>
    <fill>
      <patternFill patternType="solid">
        <fgColor theme="0"/>
        <bgColor auto="1"/>
      </patternFill>
    </fill>
    <fill>
      <patternFill patternType="solid">
        <fgColor rgb="FFDEB266"/>
        <bgColor auto="1"/>
      </patternFill>
    </fill>
    <fill>
      <patternFill patternType="solid">
        <fgColor theme="0" tint="-0.14999847407452621"/>
        <bgColor auto="1"/>
      </patternFill>
    </fill>
    <fill>
      <patternFill patternType="solid">
        <fgColor theme="5" tint="0.39997558519241921"/>
        <bgColor auto="1"/>
      </patternFill>
    </fill>
    <fill>
      <patternFill patternType="solid">
        <fgColor theme="7" tint="0.59999389629810485"/>
        <bgColor auto="1"/>
      </patternFill>
    </fill>
    <fill>
      <patternFill patternType="solid">
        <fgColor theme="9" tint="0.59999389629810485"/>
        <bgColor auto="1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5" tint="0.59999389629810485"/>
        <bgColor auto="1"/>
      </patternFill>
    </fill>
    <fill>
      <patternFill patternType="solid">
        <fgColor theme="7" tint="0.79998168889431442"/>
        <bgColor auto="1"/>
      </patternFill>
    </fill>
    <fill>
      <patternFill patternType="solid">
        <fgColor theme="9" tint="0.79998168889431442"/>
        <bgColor auto="1"/>
      </patternFill>
    </fill>
    <fill>
      <patternFill patternType="solid">
        <fgColor theme="0" tint="-0.249977111117893"/>
        <bgColor auto="1"/>
      </patternFill>
    </fill>
    <fill>
      <patternFill patternType="solid">
        <fgColor theme="6" tint="0.59999389629810485"/>
        <bgColor auto="1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/>
    <xf numFmtId="0" fontId="5" fillId="0" borderId="0" xfId="0" applyFont="1"/>
    <xf numFmtId="0" fontId="8" fillId="0" borderId="0" xfId="0" applyFont="1"/>
    <xf numFmtId="0" fontId="8" fillId="0" borderId="0" xfId="0" applyFont="1" applyAlignment="1">
      <alignment horizontal="center" vertical="center"/>
    </xf>
    <xf numFmtId="0" fontId="2" fillId="2" borderId="0" xfId="0" applyFont="1" applyFill="1"/>
    <xf numFmtId="0" fontId="5" fillId="2" borderId="0" xfId="0" applyFont="1" applyFill="1"/>
    <xf numFmtId="0" fontId="8" fillId="2" borderId="0" xfId="0" applyFont="1" applyFill="1"/>
    <xf numFmtId="0" fontId="7" fillId="10" borderId="1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4" fillId="0" borderId="0" xfId="0" applyFont="1"/>
    <xf numFmtId="0" fontId="4" fillId="4" borderId="8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 wrapText="1"/>
    </xf>
    <xf numFmtId="0" fontId="9" fillId="0" borderId="0" xfId="0" applyFont="1"/>
    <xf numFmtId="0" fontId="9" fillId="0" borderId="0" xfId="0" quotePrefix="1" applyFont="1"/>
    <xf numFmtId="0" fontId="5" fillId="2" borderId="0" xfId="0" quotePrefix="1" applyFont="1" applyFill="1"/>
    <xf numFmtId="0" fontId="4" fillId="4" borderId="9" xfId="0" applyFont="1" applyFill="1" applyBorder="1" applyAlignment="1">
      <alignment horizontal="center" vertical="center" wrapText="1"/>
    </xf>
    <xf numFmtId="0" fontId="4" fillId="4" borderId="9" xfId="0" quotePrefix="1" applyFont="1" applyFill="1" applyBorder="1" applyAlignment="1">
      <alignment horizontal="center" vertical="center" wrapText="1"/>
    </xf>
    <xf numFmtId="3" fontId="4" fillId="4" borderId="8" xfId="0" applyNumberFormat="1" applyFont="1" applyFill="1" applyBorder="1" applyAlignment="1">
      <alignment horizontal="center" vertical="center"/>
    </xf>
    <xf numFmtId="3" fontId="4" fillId="14" borderId="8" xfId="0" applyNumberFormat="1" applyFont="1" applyFill="1" applyBorder="1" applyAlignment="1">
      <alignment horizontal="center" vertical="center"/>
    </xf>
    <xf numFmtId="3" fontId="4" fillId="4" borderId="9" xfId="0" applyNumberFormat="1" applyFont="1" applyFill="1" applyBorder="1" applyAlignment="1">
      <alignment horizontal="center" vertical="center"/>
    </xf>
    <xf numFmtId="3" fontId="4" fillId="14" borderId="9" xfId="0" applyNumberFormat="1" applyFont="1" applyFill="1" applyBorder="1" applyAlignment="1">
      <alignment horizontal="center" vertical="center"/>
    </xf>
    <xf numFmtId="1" fontId="4" fillId="4" borderId="8" xfId="0" applyNumberFormat="1" applyFont="1" applyFill="1" applyBorder="1" applyAlignment="1">
      <alignment horizontal="center" vertical="center"/>
    </xf>
    <xf numFmtId="1" fontId="4" fillId="14" borderId="8" xfId="0" applyNumberFormat="1" applyFont="1" applyFill="1" applyBorder="1" applyAlignment="1">
      <alignment horizontal="center" vertical="center"/>
    </xf>
    <xf numFmtId="1" fontId="4" fillId="4" borderId="9" xfId="0" applyNumberFormat="1" applyFont="1" applyFill="1" applyBorder="1" applyAlignment="1">
      <alignment horizontal="center" vertical="center"/>
    </xf>
    <xf numFmtId="1" fontId="4" fillId="14" borderId="9" xfId="0" applyNumberFormat="1" applyFont="1" applyFill="1" applyBorder="1" applyAlignment="1">
      <alignment horizontal="center" vertical="center"/>
    </xf>
    <xf numFmtId="1" fontId="4" fillId="15" borderId="8" xfId="0" applyNumberFormat="1" applyFont="1" applyFill="1" applyBorder="1" applyAlignment="1">
      <alignment horizontal="center" vertical="center"/>
    </xf>
    <xf numFmtId="1" fontId="4" fillId="15" borderId="9" xfId="0" applyNumberFormat="1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4" fillId="4" borderId="8" xfId="0" quotePrefix="1" applyFont="1" applyFill="1" applyBorder="1" applyAlignment="1">
      <alignment horizontal="center" vertical="center" wrapText="1"/>
    </xf>
    <xf numFmtId="0" fontId="4" fillId="4" borderId="8" xfId="0" applyNumberFormat="1" applyFont="1" applyFill="1" applyBorder="1" applyAlignment="1">
      <alignment horizontal="center" vertical="center"/>
    </xf>
    <xf numFmtId="0" fontId="4" fillId="4" borderId="9" xfId="0" applyNumberFormat="1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quotePrefix="1" applyFont="1" applyAlignment="1">
      <alignment horizontal="center"/>
    </xf>
    <xf numFmtId="0" fontId="7" fillId="11" borderId="1" xfId="0" applyFont="1" applyFill="1" applyBorder="1" applyAlignment="1">
      <alignment horizontal="center" vertical="center" wrapText="1"/>
    </xf>
    <xf numFmtId="0" fontId="7" fillId="13" borderId="2" xfId="0" applyFont="1" applyFill="1" applyBorder="1" applyAlignment="1">
      <alignment horizontal="center" vertical="center"/>
    </xf>
    <xf numFmtId="0" fontId="7" fillId="13" borderId="5" xfId="0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horizontal="center" vertical="center"/>
    </xf>
    <xf numFmtId="0" fontId="7" fillId="12" borderId="1" xfId="0" applyFont="1" applyFill="1" applyBorder="1" applyAlignment="1">
      <alignment horizontal="center" vertical="center" wrapText="1"/>
    </xf>
    <xf numFmtId="0" fontId="7" fillId="12" borderId="1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 wrapText="1"/>
    </xf>
    <xf numFmtId="0" fontId="7" fillId="13" borderId="5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/>
    </xf>
    <xf numFmtId="0" fontId="7" fillId="10" borderId="5" xfId="0" applyFont="1" applyFill="1" applyBorder="1" applyAlignment="1">
      <alignment horizontal="center" vertical="center"/>
    </xf>
    <xf numFmtId="0" fontId="7" fillId="10" borderId="2" xfId="0" applyFont="1" applyFill="1" applyBorder="1" applyAlignment="1">
      <alignment horizontal="center" vertical="center" wrapText="1"/>
    </xf>
    <xf numFmtId="0" fontId="7" fillId="10" borderId="5" xfId="0" applyFont="1" applyFill="1" applyBorder="1" applyAlignment="1">
      <alignment horizontal="center" vertical="center" wrapText="1"/>
    </xf>
    <xf numFmtId="0" fontId="7" fillId="10" borderId="3" xfId="0" applyFont="1" applyFill="1" applyBorder="1" applyAlignment="1">
      <alignment horizontal="center" vertical="center"/>
    </xf>
    <xf numFmtId="0" fontId="7" fillId="10" borderId="4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left" vertical="center" indent="1"/>
    </xf>
    <xf numFmtId="0" fontId="0" fillId="2" borderId="12" xfId="0" applyFill="1" applyBorder="1" applyAlignment="1">
      <alignment horizontal="left" vertical="center" indent="1"/>
    </xf>
    <xf numFmtId="0" fontId="4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center" wrapText="1"/>
    </xf>
    <xf numFmtId="0" fontId="7" fillId="6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3" fillId="3" borderId="10" xfId="0" applyFont="1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left" vertical="center" indent="1"/>
    </xf>
    <xf numFmtId="0" fontId="0" fillId="2" borderId="11" xfId="0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28575</xdr:rowOff>
    </xdr:from>
    <xdr:to>
      <xdr:col>2</xdr:col>
      <xdr:colOff>1374387</xdr:colOff>
      <xdr:row>3</xdr:row>
      <xdr:rowOff>114300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B70804CB-A830-47FA-9DFA-A15C28607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85725" y="28575"/>
          <a:ext cx="2298312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B32"/>
  <sheetViews>
    <sheetView tabSelected="1" topLeftCell="I2" zoomScale="115" zoomScaleNormal="115" workbookViewId="0">
      <selection activeCell="AB12" sqref="AB12"/>
    </sheetView>
  </sheetViews>
  <sheetFormatPr baseColWidth="10" defaultRowHeight="12.75"/>
  <cols>
    <col min="1" max="1" width="0.85546875" style="1" customWidth="1"/>
    <col min="2" max="2" width="14.28515625" style="1" customWidth="1"/>
    <col min="3" max="5" width="20.7109375" style="1" customWidth="1"/>
    <col min="6" max="6" width="11.5703125" style="1" customWidth="1"/>
    <col min="7" max="7" width="11.28515625" style="1" customWidth="1"/>
    <col min="8" max="8" width="10.7109375" style="1" customWidth="1"/>
    <col min="9" max="9" width="11.28515625" style="1" customWidth="1"/>
    <col min="10" max="10" width="12.7109375" style="1" customWidth="1"/>
    <col min="11" max="11" width="6.85546875" style="1" customWidth="1"/>
    <col min="12" max="12" width="6.140625" style="1" customWidth="1"/>
    <col min="13" max="13" width="5.7109375" style="1" customWidth="1"/>
    <col min="14" max="14" width="6.5703125" style="1" customWidth="1"/>
    <col min="15" max="16" width="5.7109375" style="1" customWidth="1"/>
    <col min="17" max="17" width="11.140625" style="1" bestFit="1" customWidth="1"/>
    <col min="18" max="21" width="5.7109375" style="1" customWidth="1"/>
    <col min="22" max="22" width="11.140625" style="1" customWidth="1"/>
    <col min="23" max="26" width="5.7109375" style="1" customWidth="1"/>
    <col min="27" max="27" width="10.7109375" style="1" customWidth="1"/>
    <col min="28" max="28" width="27.7109375" style="1" customWidth="1"/>
    <col min="29" max="29" width="1.140625" style="1" customWidth="1"/>
    <col min="30" max="16384" width="11.42578125" style="1"/>
  </cols>
  <sheetData>
    <row r="1" spans="1:28" ht="15" customHeight="1">
      <c r="A1" s="5"/>
      <c r="B1" s="62" t="s">
        <v>0</v>
      </c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</row>
    <row r="2" spans="1:28" ht="18" customHeight="1">
      <c r="A2" s="5"/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  <c r="AA2" s="62"/>
      <c r="AB2" s="62"/>
    </row>
    <row r="3" spans="1:28" ht="12.75" customHeight="1">
      <c r="A3" s="5"/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62"/>
    </row>
    <row r="4" spans="1:28">
      <c r="A4" s="5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  <c r="AA4" s="62"/>
      <c r="AB4" s="62"/>
    </row>
    <row r="5" spans="1:28" s="2" customFormat="1" ht="18" customHeight="1">
      <c r="A5" s="6"/>
      <c r="B5" s="63" t="s">
        <v>1</v>
      </c>
      <c r="C5" s="63"/>
      <c r="D5" s="64" t="s">
        <v>45</v>
      </c>
      <c r="E5" s="53"/>
      <c r="F5" s="53"/>
      <c r="G5" s="53"/>
      <c r="H5" s="53"/>
      <c r="I5" s="53"/>
      <c r="J5" s="53"/>
      <c r="K5" s="15" t="s">
        <v>90</v>
      </c>
      <c r="L5" s="6"/>
      <c r="M5" s="65" t="s">
        <v>2</v>
      </c>
      <c r="N5" s="65"/>
      <c r="O5" s="65"/>
      <c r="P5" s="65"/>
      <c r="Q5" s="65"/>
      <c r="R5" s="65"/>
      <c r="S5" s="65"/>
      <c r="T5" s="65"/>
      <c r="U5" s="65"/>
      <c r="V5" s="65"/>
      <c r="W5" s="65"/>
      <c r="X5" s="65"/>
      <c r="Y5" s="65"/>
      <c r="Z5" s="65"/>
      <c r="AA5" s="65"/>
      <c r="AB5" s="65"/>
    </row>
    <row r="6" spans="1:28" s="2" customFormat="1" ht="16.5" customHeight="1">
      <c r="A6" s="6"/>
      <c r="B6" s="66" t="s">
        <v>3</v>
      </c>
      <c r="C6" s="67"/>
      <c r="D6" s="64" t="s">
        <v>66</v>
      </c>
      <c r="E6" s="53"/>
      <c r="F6" s="53"/>
      <c r="G6" s="53"/>
      <c r="H6" s="53"/>
      <c r="I6" s="53"/>
      <c r="J6" s="53"/>
      <c r="K6" s="15" t="s">
        <v>90</v>
      </c>
      <c r="L6" s="6"/>
      <c r="M6" s="54" t="s">
        <v>4</v>
      </c>
      <c r="N6" s="54"/>
      <c r="O6" s="68" t="s">
        <v>97</v>
      </c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69"/>
      <c r="AB6" s="69"/>
    </row>
    <row r="7" spans="1:28" s="2" customFormat="1" ht="27.75" customHeight="1">
      <c r="A7" s="6"/>
      <c r="B7" s="51" t="s">
        <v>5</v>
      </c>
      <c r="C7" s="52"/>
      <c r="D7" s="53" t="s">
        <v>93</v>
      </c>
      <c r="E7" s="53"/>
      <c r="F7" s="53"/>
      <c r="G7" s="53"/>
      <c r="H7" s="53"/>
      <c r="I7" s="53"/>
      <c r="J7" s="53"/>
      <c r="K7" s="15" t="s">
        <v>90</v>
      </c>
      <c r="L7" s="6"/>
      <c r="M7" s="54" t="s">
        <v>6</v>
      </c>
      <c r="N7" s="54"/>
      <c r="O7" s="55" t="s">
        <v>98</v>
      </c>
      <c r="P7" s="56"/>
      <c r="Q7" s="56"/>
      <c r="R7" s="56"/>
      <c r="S7" s="56"/>
      <c r="T7" s="56"/>
      <c r="U7" s="56"/>
      <c r="V7" s="56"/>
      <c r="W7" s="56"/>
      <c r="X7" s="56"/>
      <c r="Y7" s="56"/>
      <c r="Z7" s="56"/>
      <c r="AA7" s="56"/>
      <c r="AB7" s="56"/>
    </row>
    <row r="8" spans="1:28" s="2" customFormat="1" ht="11.25" customHeight="1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</row>
    <row r="9" spans="1:28" s="2" customFormat="1" ht="16.5" customHeight="1">
      <c r="A9" s="6"/>
      <c r="B9" s="57" t="s">
        <v>7</v>
      </c>
      <c r="C9" s="57"/>
      <c r="D9" s="57"/>
      <c r="E9" s="57"/>
      <c r="F9" s="57"/>
      <c r="G9" s="57"/>
      <c r="H9" s="57"/>
      <c r="I9" s="57"/>
      <c r="J9" s="57"/>
      <c r="K9" s="57"/>
      <c r="L9" s="57"/>
      <c r="M9" s="58" t="s">
        <v>8</v>
      </c>
      <c r="N9" s="58"/>
      <c r="O9" s="58"/>
      <c r="P9" s="58"/>
      <c r="Q9" s="58"/>
      <c r="R9" s="59" t="s">
        <v>9</v>
      </c>
      <c r="S9" s="59"/>
      <c r="T9" s="59"/>
      <c r="U9" s="59"/>
      <c r="V9" s="59"/>
      <c r="W9" s="60" t="s">
        <v>96</v>
      </c>
      <c r="X9" s="60"/>
      <c r="Y9" s="60"/>
      <c r="Z9" s="60"/>
      <c r="AA9" s="60"/>
      <c r="AB9" s="61" t="s">
        <v>10</v>
      </c>
    </row>
    <row r="10" spans="1:28" s="3" customFormat="1" ht="13.5" customHeight="1">
      <c r="A10" s="7"/>
      <c r="B10" s="47" t="s">
        <v>11</v>
      </c>
      <c r="C10" s="45" t="s">
        <v>12</v>
      </c>
      <c r="D10" s="45" t="s">
        <v>13</v>
      </c>
      <c r="E10" s="45" t="s">
        <v>14</v>
      </c>
      <c r="F10" s="47" t="s">
        <v>15</v>
      </c>
      <c r="G10" s="45" t="s">
        <v>16</v>
      </c>
      <c r="H10" s="45" t="s">
        <v>17</v>
      </c>
      <c r="I10" s="47" t="s">
        <v>18</v>
      </c>
      <c r="J10" s="47" t="s">
        <v>19</v>
      </c>
      <c r="K10" s="49" t="s">
        <v>20</v>
      </c>
      <c r="L10" s="50"/>
      <c r="M10" s="37" t="s">
        <v>21</v>
      </c>
      <c r="N10" s="37" t="s">
        <v>22</v>
      </c>
      <c r="O10" s="37" t="s">
        <v>23</v>
      </c>
      <c r="P10" s="37" t="s">
        <v>24</v>
      </c>
      <c r="Q10" s="37" t="s">
        <v>95</v>
      </c>
      <c r="R10" s="41" t="s">
        <v>21</v>
      </c>
      <c r="S10" s="41" t="s">
        <v>22</v>
      </c>
      <c r="T10" s="41" t="s">
        <v>23</v>
      </c>
      <c r="U10" s="41" t="s">
        <v>24</v>
      </c>
      <c r="V10" s="41" t="s">
        <v>95</v>
      </c>
      <c r="W10" s="43" t="s">
        <v>21</v>
      </c>
      <c r="X10" s="43" t="s">
        <v>22</v>
      </c>
      <c r="Y10" s="43" t="s">
        <v>23</v>
      </c>
      <c r="Z10" s="43" t="s">
        <v>24</v>
      </c>
      <c r="AA10" s="38" t="s">
        <v>25</v>
      </c>
      <c r="AB10" s="61"/>
    </row>
    <row r="11" spans="1:28" s="3" customFormat="1" ht="35.25" customHeight="1">
      <c r="A11" s="7"/>
      <c r="B11" s="48"/>
      <c r="C11" s="46"/>
      <c r="D11" s="46"/>
      <c r="E11" s="46"/>
      <c r="F11" s="46"/>
      <c r="G11" s="46"/>
      <c r="H11" s="46"/>
      <c r="I11" s="48"/>
      <c r="J11" s="48"/>
      <c r="K11" s="8" t="s">
        <v>26</v>
      </c>
      <c r="L11" s="8" t="s">
        <v>27</v>
      </c>
      <c r="M11" s="37"/>
      <c r="N11" s="37"/>
      <c r="O11" s="37"/>
      <c r="P11" s="37"/>
      <c r="Q11" s="40"/>
      <c r="R11" s="41"/>
      <c r="S11" s="41"/>
      <c r="T11" s="41"/>
      <c r="U11" s="41"/>
      <c r="V11" s="42"/>
      <c r="W11" s="44"/>
      <c r="X11" s="44"/>
      <c r="Y11" s="44"/>
      <c r="Z11" s="44"/>
      <c r="AA11" s="39"/>
      <c r="AB11" s="61"/>
    </row>
    <row r="12" spans="1:28" s="4" customFormat="1" ht="99.75">
      <c r="A12" s="9"/>
      <c r="B12" s="12" t="s">
        <v>100</v>
      </c>
      <c r="C12" s="12" t="s">
        <v>99</v>
      </c>
      <c r="D12" s="12" t="s">
        <v>101</v>
      </c>
      <c r="E12" s="29" t="s">
        <v>128</v>
      </c>
      <c r="F12" s="12" t="s">
        <v>119</v>
      </c>
      <c r="G12" s="12" t="s">
        <v>103</v>
      </c>
      <c r="H12" s="12" t="s">
        <v>104</v>
      </c>
      <c r="I12" s="12" t="s">
        <v>131</v>
      </c>
      <c r="J12" s="12" t="s">
        <v>106</v>
      </c>
      <c r="K12" s="30">
        <v>0</v>
      </c>
      <c r="L12" s="11">
        <v>2022</v>
      </c>
      <c r="M12" s="18">
        <v>25</v>
      </c>
      <c r="N12" s="18">
        <v>0</v>
      </c>
      <c r="O12" s="18">
        <v>0</v>
      </c>
      <c r="P12" s="18">
        <v>75</v>
      </c>
      <c r="Q12" s="19">
        <f>SUM(M12:P12)</f>
        <v>100</v>
      </c>
      <c r="R12" s="22">
        <v>25</v>
      </c>
      <c r="S12" s="22">
        <v>0</v>
      </c>
      <c r="T12" s="22">
        <v>0</v>
      </c>
      <c r="U12" s="22"/>
      <c r="V12" s="23">
        <v>75</v>
      </c>
      <c r="W12" s="26">
        <v>0</v>
      </c>
      <c r="X12" s="26">
        <f t="shared" ref="X12:Y13" si="0">N12-S12</f>
        <v>0</v>
      </c>
      <c r="Y12" s="26">
        <f t="shared" si="0"/>
        <v>0</v>
      </c>
      <c r="Z12" s="26">
        <v>25</v>
      </c>
      <c r="AA12" s="26">
        <f>SUM(W12:Z12)</f>
        <v>25</v>
      </c>
      <c r="AB12" s="12"/>
    </row>
    <row r="13" spans="1:28" ht="111.75" customHeight="1">
      <c r="A13" s="5"/>
      <c r="B13" s="16" t="s">
        <v>107</v>
      </c>
      <c r="C13" s="16" t="s">
        <v>108</v>
      </c>
      <c r="D13" s="16" t="s">
        <v>129</v>
      </c>
      <c r="E13" s="17" t="s">
        <v>130</v>
      </c>
      <c r="F13" s="16" t="s">
        <v>119</v>
      </c>
      <c r="G13" s="16" t="s">
        <v>103</v>
      </c>
      <c r="H13" s="16" t="s">
        <v>104</v>
      </c>
      <c r="I13" s="12" t="s">
        <v>131</v>
      </c>
      <c r="J13" s="16" t="s">
        <v>106</v>
      </c>
      <c r="K13" s="31">
        <v>0</v>
      </c>
      <c r="L13" s="28">
        <v>2022</v>
      </c>
      <c r="M13" s="20">
        <v>25</v>
      </c>
      <c r="N13" s="20">
        <v>0</v>
      </c>
      <c r="O13" s="20">
        <v>0</v>
      </c>
      <c r="P13" s="20">
        <v>75</v>
      </c>
      <c r="Q13" s="21">
        <f>SUM(M13:P13)</f>
        <v>100</v>
      </c>
      <c r="R13" s="24">
        <v>25</v>
      </c>
      <c r="S13" s="24">
        <v>0</v>
      </c>
      <c r="T13" s="24">
        <v>0</v>
      </c>
      <c r="U13" s="24"/>
      <c r="V13" s="25">
        <v>75</v>
      </c>
      <c r="W13" s="27">
        <v>0</v>
      </c>
      <c r="X13" s="27">
        <f t="shared" si="0"/>
        <v>0</v>
      </c>
      <c r="Y13" s="27">
        <f t="shared" si="0"/>
        <v>0</v>
      </c>
      <c r="Z13" s="27">
        <v>25</v>
      </c>
      <c r="AA13" s="27">
        <f>SUM(W13:Z13)</f>
        <v>25</v>
      </c>
      <c r="AB13" s="16"/>
    </row>
    <row r="14" spans="1:28" ht="157.5" customHeight="1">
      <c r="A14" s="5"/>
      <c r="B14" s="16" t="s">
        <v>110</v>
      </c>
      <c r="C14" s="16" t="s">
        <v>109</v>
      </c>
      <c r="D14" s="16" t="s">
        <v>147</v>
      </c>
      <c r="E14" s="16" t="s">
        <v>145</v>
      </c>
      <c r="F14" s="16" t="s">
        <v>119</v>
      </c>
      <c r="G14" s="16" t="s">
        <v>103</v>
      </c>
      <c r="H14" s="16" t="s">
        <v>104</v>
      </c>
      <c r="I14" s="16" t="s">
        <v>131</v>
      </c>
      <c r="J14" s="16" t="s">
        <v>106</v>
      </c>
      <c r="K14" s="31">
        <v>100</v>
      </c>
      <c r="L14" s="28">
        <v>2022</v>
      </c>
      <c r="M14" s="20">
        <v>25</v>
      </c>
      <c r="N14" s="20">
        <v>25</v>
      </c>
      <c r="O14" s="20">
        <v>25</v>
      </c>
      <c r="P14" s="20">
        <v>25</v>
      </c>
      <c r="Q14" s="21">
        <f t="shared" ref="Q14:Q21" si="1">SUM(M14:P14)</f>
        <v>100</v>
      </c>
      <c r="R14" s="24">
        <v>25</v>
      </c>
      <c r="S14" s="24">
        <v>25</v>
      </c>
      <c r="T14" s="24">
        <v>25</v>
      </c>
      <c r="U14" s="24"/>
      <c r="V14" s="25">
        <f t="shared" ref="V14:V21" si="2">SUM(R14:U14)</f>
        <v>75</v>
      </c>
      <c r="W14" s="27">
        <f t="shared" ref="W14:W21" si="3">M14-R14</f>
        <v>0</v>
      </c>
      <c r="X14" s="27">
        <f t="shared" ref="X14:X21" si="4">N14-S14</f>
        <v>0</v>
      </c>
      <c r="Y14" s="27">
        <f t="shared" ref="Y14:Y21" si="5">O14-T14</f>
        <v>0</v>
      </c>
      <c r="Z14" s="27">
        <f t="shared" ref="Z14:Z21" si="6">P14-U14</f>
        <v>25</v>
      </c>
      <c r="AA14" s="27">
        <f t="shared" ref="AA14:AA21" si="7">SUM(W14:Z14)</f>
        <v>25</v>
      </c>
      <c r="AB14" s="16" t="s">
        <v>150</v>
      </c>
    </row>
    <row r="15" spans="1:28" ht="210" customHeight="1">
      <c r="A15" s="5"/>
      <c r="B15" s="16" t="s">
        <v>111</v>
      </c>
      <c r="C15" s="16" t="s">
        <v>112</v>
      </c>
      <c r="D15" s="17" t="s">
        <v>132</v>
      </c>
      <c r="E15" s="17" t="s">
        <v>133</v>
      </c>
      <c r="F15" s="16" t="s">
        <v>119</v>
      </c>
      <c r="G15" s="16" t="s">
        <v>103</v>
      </c>
      <c r="H15" s="16" t="s">
        <v>104</v>
      </c>
      <c r="I15" s="16" t="s">
        <v>105</v>
      </c>
      <c r="J15" s="16" t="s">
        <v>106</v>
      </c>
      <c r="K15" s="31">
        <v>100</v>
      </c>
      <c r="L15" s="28">
        <v>2022</v>
      </c>
      <c r="M15" s="20">
        <v>25</v>
      </c>
      <c r="N15" s="20">
        <v>25</v>
      </c>
      <c r="O15" s="20">
        <v>25</v>
      </c>
      <c r="P15" s="20">
        <v>25</v>
      </c>
      <c r="Q15" s="21">
        <f t="shared" si="1"/>
        <v>100</v>
      </c>
      <c r="R15" s="24">
        <v>25</v>
      </c>
      <c r="S15" s="24">
        <v>25</v>
      </c>
      <c r="T15" s="24">
        <v>25</v>
      </c>
      <c r="U15" s="24"/>
      <c r="V15" s="25">
        <f t="shared" si="2"/>
        <v>75</v>
      </c>
      <c r="W15" s="27">
        <f t="shared" si="3"/>
        <v>0</v>
      </c>
      <c r="X15" s="27">
        <f t="shared" si="4"/>
        <v>0</v>
      </c>
      <c r="Y15" s="27">
        <f t="shared" si="5"/>
        <v>0</v>
      </c>
      <c r="Z15" s="27">
        <f t="shared" si="6"/>
        <v>25</v>
      </c>
      <c r="AA15" s="27">
        <f t="shared" si="7"/>
        <v>25</v>
      </c>
      <c r="AB15" s="16" t="s">
        <v>151</v>
      </c>
    </row>
    <row r="16" spans="1:28" ht="159.75" customHeight="1">
      <c r="A16" s="5"/>
      <c r="B16" s="16" t="s">
        <v>113</v>
      </c>
      <c r="C16" s="16" t="s">
        <v>114</v>
      </c>
      <c r="D16" s="16" t="s">
        <v>134</v>
      </c>
      <c r="E16" s="16" t="s">
        <v>135</v>
      </c>
      <c r="F16" s="16" t="s">
        <v>102</v>
      </c>
      <c r="G16" s="16" t="s">
        <v>103</v>
      </c>
      <c r="H16" s="16" t="s">
        <v>104</v>
      </c>
      <c r="I16" s="16" t="s">
        <v>131</v>
      </c>
      <c r="J16" s="16" t="s">
        <v>106</v>
      </c>
      <c r="K16" s="31">
        <v>100</v>
      </c>
      <c r="L16" s="28">
        <v>2022</v>
      </c>
      <c r="M16" s="20">
        <v>25</v>
      </c>
      <c r="N16" s="20">
        <v>25</v>
      </c>
      <c r="O16" s="20">
        <v>25</v>
      </c>
      <c r="P16" s="20">
        <v>25</v>
      </c>
      <c r="Q16" s="21">
        <f t="shared" si="1"/>
        <v>100</v>
      </c>
      <c r="R16" s="24">
        <v>25</v>
      </c>
      <c r="S16" s="24">
        <v>25</v>
      </c>
      <c r="T16" s="24">
        <v>25</v>
      </c>
      <c r="U16" s="24"/>
      <c r="V16" s="25">
        <f t="shared" si="2"/>
        <v>75</v>
      </c>
      <c r="W16" s="27">
        <f t="shared" si="3"/>
        <v>0</v>
      </c>
      <c r="X16" s="27">
        <f t="shared" si="4"/>
        <v>0</v>
      </c>
      <c r="Y16" s="27">
        <f t="shared" si="5"/>
        <v>0</v>
      </c>
      <c r="Z16" s="27">
        <f t="shared" si="6"/>
        <v>25</v>
      </c>
      <c r="AA16" s="27">
        <f t="shared" si="7"/>
        <v>25</v>
      </c>
      <c r="AB16" s="16" t="s">
        <v>152</v>
      </c>
    </row>
    <row r="17" spans="1:28" ht="168" customHeight="1">
      <c r="A17" s="5"/>
      <c r="B17" s="16" t="s">
        <v>115</v>
      </c>
      <c r="C17" s="16" t="s">
        <v>116</v>
      </c>
      <c r="D17" s="17" t="s">
        <v>139</v>
      </c>
      <c r="E17" s="17" t="s">
        <v>140</v>
      </c>
      <c r="F17" s="16" t="s">
        <v>119</v>
      </c>
      <c r="G17" s="16" t="s">
        <v>103</v>
      </c>
      <c r="H17" s="16" t="s">
        <v>104</v>
      </c>
      <c r="I17" s="16" t="s">
        <v>105</v>
      </c>
      <c r="J17" s="16" t="s">
        <v>106</v>
      </c>
      <c r="K17" s="31">
        <v>100</v>
      </c>
      <c r="L17" s="28">
        <v>2022</v>
      </c>
      <c r="M17" s="20">
        <v>25</v>
      </c>
      <c r="N17" s="20">
        <v>25</v>
      </c>
      <c r="O17" s="20">
        <v>25</v>
      </c>
      <c r="P17" s="20">
        <v>25</v>
      </c>
      <c r="Q17" s="21">
        <f t="shared" si="1"/>
        <v>100</v>
      </c>
      <c r="R17" s="24">
        <v>25</v>
      </c>
      <c r="S17" s="24">
        <v>25</v>
      </c>
      <c r="T17" s="24">
        <v>25</v>
      </c>
      <c r="U17" s="24"/>
      <c r="V17" s="25">
        <f t="shared" si="2"/>
        <v>75</v>
      </c>
      <c r="W17" s="27">
        <f t="shared" si="3"/>
        <v>0</v>
      </c>
      <c r="X17" s="27">
        <f t="shared" si="4"/>
        <v>0</v>
      </c>
      <c r="Y17" s="27">
        <f t="shared" si="5"/>
        <v>0</v>
      </c>
      <c r="Z17" s="27">
        <f t="shared" si="6"/>
        <v>25</v>
      </c>
      <c r="AA17" s="27">
        <f t="shared" si="7"/>
        <v>25</v>
      </c>
      <c r="AB17" s="16" t="s">
        <v>153</v>
      </c>
    </row>
    <row r="18" spans="1:28" ht="186" customHeight="1">
      <c r="A18" s="5"/>
      <c r="B18" s="16" t="s">
        <v>117</v>
      </c>
      <c r="C18" s="16" t="s">
        <v>118</v>
      </c>
      <c r="D18" s="17" t="s">
        <v>138</v>
      </c>
      <c r="E18" s="17" t="s">
        <v>146</v>
      </c>
      <c r="F18" s="16" t="s">
        <v>119</v>
      </c>
      <c r="G18" s="16" t="s">
        <v>103</v>
      </c>
      <c r="H18" s="16" t="s">
        <v>104</v>
      </c>
      <c r="I18" s="16" t="s">
        <v>105</v>
      </c>
      <c r="J18" s="16" t="s">
        <v>106</v>
      </c>
      <c r="K18" s="31">
        <v>100</v>
      </c>
      <c r="L18" s="28">
        <v>2022</v>
      </c>
      <c r="M18" s="20">
        <v>25</v>
      </c>
      <c r="N18" s="20">
        <v>25</v>
      </c>
      <c r="O18" s="20">
        <v>25</v>
      </c>
      <c r="P18" s="20">
        <v>25</v>
      </c>
      <c r="Q18" s="21">
        <f t="shared" si="1"/>
        <v>100</v>
      </c>
      <c r="R18" s="24">
        <v>25</v>
      </c>
      <c r="S18" s="24">
        <v>25</v>
      </c>
      <c r="T18" s="24">
        <v>25</v>
      </c>
      <c r="U18" s="24"/>
      <c r="V18" s="25">
        <f t="shared" si="2"/>
        <v>75</v>
      </c>
      <c r="W18" s="27">
        <f t="shared" si="3"/>
        <v>0</v>
      </c>
      <c r="X18" s="27">
        <f t="shared" si="4"/>
        <v>0</v>
      </c>
      <c r="Y18" s="27">
        <f t="shared" si="5"/>
        <v>0</v>
      </c>
      <c r="Z18" s="27">
        <f t="shared" si="6"/>
        <v>25</v>
      </c>
      <c r="AA18" s="27">
        <f t="shared" si="7"/>
        <v>25</v>
      </c>
      <c r="AB18" s="16" t="s">
        <v>154</v>
      </c>
    </row>
    <row r="19" spans="1:28" ht="185.25" customHeight="1">
      <c r="A19" s="5"/>
      <c r="B19" s="16" t="s">
        <v>120</v>
      </c>
      <c r="C19" s="16" t="s">
        <v>121</v>
      </c>
      <c r="D19" s="17" t="s">
        <v>136</v>
      </c>
      <c r="E19" s="17" t="s">
        <v>137</v>
      </c>
      <c r="F19" s="16" t="s">
        <v>119</v>
      </c>
      <c r="G19" s="16" t="s">
        <v>103</v>
      </c>
      <c r="H19" s="16" t="s">
        <v>104</v>
      </c>
      <c r="I19" s="16" t="s">
        <v>105</v>
      </c>
      <c r="J19" s="16" t="s">
        <v>106</v>
      </c>
      <c r="K19" s="31">
        <v>100</v>
      </c>
      <c r="L19" s="28">
        <v>2022</v>
      </c>
      <c r="M19" s="20">
        <v>25</v>
      </c>
      <c r="N19" s="20">
        <v>25</v>
      </c>
      <c r="O19" s="20">
        <v>25</v>
      </c>
      <c r="P19" s="20">
        <v>25</v>
      </c>
      <c r="Q19" s="21">
        <f t="shared" si="1"/>
        <v>100</v>
      </c>
      <c r="R19" s="24">
        <v>25</v>
      </c>
      <c r="S19" s="24">
        <v>25</v>
      </c>
      <c r="T19" s="24">
        <v>25</v>
      </c>
      <c r="U19" s="24"/>
      <c r="V19" s="25">
        <f t="shared" si="2"/>
        <v>75</v>
      </c>
      <c r="W19" s="27">
        <f t="shared" si="3"/>
        <v>0</v>
      </c>
      <c r="X19" s="27">
        <f t="shared" si="4"/>
        <v>0</v>
      </c>
      <c r="Y19" s="27">
        <f t="shared" si="5"/>
        <v>0</v>
      </c>
      <c r="Z19" s="27">
        <f t="shared" si="6"/>
        <v>25</v>
      </c>
      <c r="AA19" s="27">
        <f t="shared" si="7"/>
        <v>25</v>
      </c>
      <c r="AB19" s="16" t="s">
        <v>155</v>
      </c>
    </row>
    <row r="20" spans="1:28" ht="165" customHeight="1">
      <c r="A20" s="5"/>
      <c r="B20" s="16" t="s">
        <v>122</v>
      </c>
      <c r="C20" s="16" t="s">
        <v>123</v>
      </c>
      <c r="D20" s="17" t="s">
        <v>141</v>
      </c>
      <c r="E20" s="17" t="s">
        <v>142</v>
      </c>
      <c r="F20" s="16" t="s">
        <v>119</v>
      </c>
      <c r="G20" s="16" t="s">
        <v>103</v>
      </c>
      <c r="H20" s="16" t="s">
        <v>104</v>
      </c>
      <c r="I20" s="16" t="s">
        <v>105</v>
      </c>
      <c r="J20" s="16" t="s">
        <v>106</v>
      </c>
      <c r="K20" s="31">
        <v>100</v>
      </c>
      <c r="L20" s="28">
        <v>2022</v>
      </c>
      <c r="M20" s="20">
        <v>25</v>
      </c>
      <c r="N20" s="20">
        <v>25</v>
      </c>
      <c r="O20" s="20">
        <v>25</v>
      </c>
      <c r="P20" s="20">
        <v>25</v>
      </c>
      <c r="Q20" s="21">
        <f t="shared" si="1"/>
        <v>100</v>
      </c>
      <c r="R20" s="24">
        <v>25</v>
      </c>
      <c r="S20" s="24">
        <v>25</v>
      </c>
      <c r="T20" s="24">
        <v>25</v>
      </c>
      <c r="U20" s="24"/>
      <c r="V20" s="25">
        <f t="shared" si="2"/>
        <v>75</v>
      </c>
      <c r="W20" s="27">
        <f t="shared" si="3"/>
        <v>0</v>
      </c>
      <c r="X20" s="27">
        <f t="shared" si="4"/>
        <v>0</v>
      </c>
      <c r="Y20" s="27">
        <f t="shared" si="5"/>
        <v>0</v>
      </c>
      <c r="Z20" s="27">
        <f t="shared" si="6"/>
        <v>25</v>
      </c>
      <c r="AA20" s="27">
        <f t="shared" si="7"/>
        <v>25</v>
      </c>
      <c r="AB20" s="16" t="s">
        <v>156</v>
      </c>
    </row>
    <row r="21" spans="1:28" ht="211.5" customHeight="1">
      <c r="A21" s="5"/>
      <c r="B21" s="16" t="s">
        <v>124</v>
      </c>
      <c r="C21" s="16" t="s">
        <v>125</v>
      </c>
      <c r="D21" s="16" t="s">
        <v>149</v>
      </c>
      <c r="E21" s="17" t="s">
        <v>148</v>
      </c>
      <c r="F21" s="16" t="s">
        <v>119</v>
      </c>
      <c r="G21" s="16" t="s">
        <v>103</v>
      </c>
      <c r="H21" s="16" t="s">
        <v>104</v>
      </c>
      <c r="I21" s="16" t="s">
        <v>105</v>
      </c>
      <c r="J21" s="16" t="s">
        <v>106</v>
      </c>
      <c r="K21" s="31">
        <v>100</v>
      </c>
      <c r="L21" s="28">
        <v>2022</v>
      </c>
      <c r="M21" s="20">
        <v>25</v>
      </c>
      <c r="N21" s="20">
        <v>25</v>
      </c>
      <c r="O21" s="20">
        <v>25</v>
      </c>
      <c r="P21" s="20">
        <v>25</v>
      </c>
      <c r="Q21" s="21">
        <f t="shared" si="1"/>
        <v>100</v>
      </c>
      <c r="R21" s="24">
        <v>25</v>
      </c>
      <c r="S21" s="24">
        <v>25</v>
      </c>
      <c r="T21" s="24">
        <v>25</v>
      </c>
      <c r="U21" s="24"/>
      <c r="V21" s="25">
        <f t="shared" si="2"/>
        <v>75</v>
      </c>
      <c r="W21" s="27">
        <f t="shared" si="3"/>
        <v>0</v>
      </c>
      <c r="X21" s="27">
        <f t="shared" si="4"/>
        <v>0</v>
      </c>
      <c r="Y21" s="27">
        <f t="shared" si="5"/>
        <v>0</v>
      </c>
      <c r="Z21" s="27">
        <f t="shared" si="6"/>
        <v>25</v>
      </c>
      <c r="AA21" s="27">
        <f t="shared" si="7"/>
        <v>25</v>
      </c>
      <c r="AB21" s="16" t="s">
        <v>157</v>
      </c>
    </row>
    <row r="26" spans="1:28" ht="14.25">
      <c r="C26" s="34" t="s">
        <v>28</v>
      </c>
      <c r="D26" s="34"/>
      <c r="E26" s="34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34" t="s">
        <v>29</v>
      </c>
      <c r="W26" s="34"/>
      <c r="X26" s="34"/>
      <c r="Y26" s="34"/>
      <c r="Z26" s="34"/>
      <c r="AA26" s="34"/>
    </row>
    <row r="27" spans="1:28" ht="14.25">
      <c r="C27" s="35"/>
      <c r="D27" s="35"/>
      <c r="E27" s="35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35"/>
      <c r="W27" s="35"/>
      <c r="X27" s="35"/>
      <c r="Y27" s="35"/>
      <c r="Z27" s="35"/>
      <c r="AA27" s="35"/>
    </row>
    <row r="28" spans="1:28" ht="15" customHeight="1">
      <c r="C28" s="36"/>
      <c r="D28" s="36"/>
      <c r="E28" s="36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36"/>
      <c r="W28" s="35"/>
      <c r="X28" s="35"/>
      <c r="Y28" s="35"/>
      <c r="Z28" s="35"/>
      <c r="AA28" s="35"/>
    </row>
    <row r="29" spans="1:28" ht="14.25">
      <c r="C29" s="32" t="s">
        <v>126</v>
      </c>
      <c r="D29" s="32"/>
      <c r="E29" s="32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32" t="s">
        <v>127</v>
      </c>
      <c r="W29" s="32"/>
      <c r="X29" s="32"/>
      <c r="Y29" s="32"/>
      <c r="Z29" s="32"/>
      <c r="AA29" s="32"/>
    </row>
    <row r="30" spans="1:28" ht="14.25">
      <c r="C30" s="33" t="s">
        <v>143</v>
      </c>
      <c r="D30" s="33"/>
      <c r="E30" s="33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33" t="s">
        <v>144</v>
      </c>
      <c r="W30" s="33"/>
      <c r="X30" s="33"/>
      <c r="Y30" s="33"/>
      <c r="Z30" s="33"/>
      <c r="AA30" s="33"/>
    </row>
    <row r="31" spans="1:28" ht="14.25"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</row>
    <row r="32" spans="1:28" ht="14.25"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</row>
  </sheetData>
  <mergeCells count="52">
    <mergeCell ref="B1:AB4"/>
    <mergeCell ref="B5:C5"/>
    <mergeCell ref="D5:J5"/>
    <mergeCell ref="M5:AB5"/>
    <mergeCell ref="B6:C6"/>
    <mergeCell ref="D6:J6"/>
    <mergeCell ref="M6:N6"/>
    <mergeCell ref="O6:AB6"/>
    <mergeCell ref="B7:C7"/>
    <mergeCell ref="D7:J7"/>
    <mergeCell ref="M7:N7"/>
    <mergeCell ref="O7:AB7"/>
    <mergeCell ref="B9:L9"/>
    <mergeCell ref="M9:Q9"/>
    <mergeCell ref="R9:V9"/>
    <mergeCell ref="W9:AA9"/>
    <mergeCell ref="AB9:AB11"/>
    <mergeCell ref="B10:B11"/>
    <mergeCell ref="O10:O11"/>
    <mergeCell ref="C10:C11"/>
    <mergeCell ref="D10:D11"/>
    <mergeCell ref="E10:E11"/>
    <mergeCell ref="F10:F11"/>
    <mergeCell ref="G10:G11"/>
    <mergeCell ref="H10:H11"/>
    <mergeCell ref="I10:I11"/>
    <mergeCell ref="J10:J11"/>
    <mergeCell ref="K10:L10"/>
    <mergeCell ref="M10:M11"/>
    <mergeCell ref="N10:N11"/>
    <mergeCell ref="AA10:AA11"/>
    <mergeCell ref="P10:P11"/>
    <mergeCell ref="Q10:Q11"/>
    <mergeCell ref="R10:R11"/>
    <mergeCell ref="S10:S11"/>
    <mergeCell ref="T10:T11"/>
    <mergeCell ref="U10:U11"/>
    <mergeCell ref="V10:V11"/>
    <mergeCell ref="W10:W11"/>
    <mergeCell ref="X10:X11"/>
    <mergeCell ref="Y10:Y11"/>
    <mergeCell ref="Z10:Z11"/>
    <mergeCell ref="C29:E29"/>
    <mergeCell ref="V29:AA29"/>
    <mergeCell ref="C30:E30"/>
    <mergeCell ref="V30:AA30"/>
    <mergeCell ref="C26:E26"/>
    <mergeCell ref="V26:AA26"/>
    <mergeCell ref="C27:E27"/>
    <mergeCell ref="V27:AA27"/>
    <mergeCell ref="C28:E28"/>
    <mergeCell ref="V28:AA28"/>
  </mergeCells>
  <printOptions horizontalCentered="1"/>
  <pageMargins left="0.19685039370078741" right="0.19685039370078741" top="0.39370078740157483" bottom="0.39370078740157483" header="0.31496062992125984" footer="0.31496062992125984"/>
  <pageSetup paperSize="5" scale="53" orientation="landscape" r:id="rId1"/>
  <headerFooter>
    <oddFooter>&amp;C&amp;"Tahoma,Normal"&amp;10&amp;P de &amp;N</oddFooter>
  </headerFooter>
  <drawing r:id="rId2"/>
  <extLst xmlns:xr="http://schemas.microsoft.com/office/spreadsheetml/2014/revision"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="Elija un valor de la lista" prompt="Seleccione un valor de la lista" xr:uid="{00000000-0002-0000-0000-000000000000}">
          <x14:formula1>
            <xm:f>Catálogos!$A$1:$A$29</xm:f>
          </x14:formula1>
          <xm:sqref>D5:J5</xm:sqref>
        </x14:dataValidation>
        <x14:dataValidation type="list" allowBlank="1" showInputMessage="1" showErrorMessage="1" error="Elija un valor del listado" prompt="Seleccione un valor del listado" xr:uid="{00000000-0002-0000-0000-000001000000}">
          <x14:formula1>
            <xm:f>Catálogos!$C$1:$C$31</xm:f>
          </x14:formula1>
          <xm:sqref>D6:J6</xm:sqref>
        </x14:dataValidation>
        <x14:dataValidation type="list" allowBlank="1" showInputMessage="1" showErrorMessage="1" error="Elija un valor del listado" prompt="Seleccione un valor del listado" xr:uid="{00000000-0002-0000-0000-000002000000}">
          <x14:formula1>
            <xm:f>Catálogos!$E$1:$E$4</xm:f>
          </x14:formula1>
          <xm:sqref>D7:J7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E31"/>
  <sheetViews>
    <sheetView workbookViewId="0">
      <selection activeCell="E9" sqref="E9"/>
    </sheetView>
  </sheetViews>
  <sheetFormatPr baseColWidth="10" defaultRowHeight="15"/>
  <cols>
    <col min="1" max="1" width="79.42578125" style="13" bestFit="1" customWidth="1"/>
    <col min="2" max="2" width="3.5703125" style="13" customWidth="1"/>
    <col min="3" max="3" width="82" style="13" bestFit="1" customWidth="1"/>
    <col min="4" max="4" width="3.7109375" style="13" customWidth="1"/>
    <col min="5" max="5" width="21.85546875" style="13" bestFit="1" customWidth="1"/>
    <col min="6" max="16384" width="11.42578125" style="13"/>
  </cols>
  <sheetData>
    <row r="1" spans="1:5">
      <c r="A1" s="13" t="s">
        <v>30</v>
      </c>
      <c r="C1" s="14" t="s">
        <v>59</v>
      </c>
      <c r="E1" s="13" t="s">
        <v>91</v>
      </c>
    </row>
    <row r="2" spans="1:5">
      <c r="A2" s="13" t="s">
        <v>31</v>
      </c>
      <c r="C2" s="14" t="s">
        <v>60</v>
      </c>
      <c r="E2" s="13" t="s">
        <v>92</v>
      </c>
    </row>
    <row r="3" spans="1:5">
      <c r="A3" s="13" t="s">
        <v>32</v>
      </c>
      <c r="C3" s="14" t="s">
        <v>61</v>
      </c>
      <c r="E3" s="13" t="s">
        <v>93</v>
      </c>
    </row>
    <row r="4" spans="1:5">
      <c r="A4" s="13" t="s">
        <v>33</v>
      </c>
      <c r="C4" s="14" t="s">
        <v>62</v>
      </c>
      <c r="E4" s="13" t="s">
        <v>94</v>
      </c>
    </row>
    <row r="5" spans="1:5">
      <c r="A5" s="13" t="s">
        <v>34</v>
      </c>
      <c r="C5" s="14" t="s">
        <v>63</v>
      </c>
    </row>
    <row r="6" spans="1:5">
      <c r="A6" s="13" t="s">
        <v>35</v>
      </c>
      <c r="C6" s="14" t="s">
        <v>64</v>
      </c>
    </row>
    <row r="7" spans="1:5">
      <c r="A7" s="13" t="s">
        <v>36</v>
      </c>
      <c r="C7" s="14" t="s">
        <v>65</v>
      </c>
    </row>
    <row r="8" spans="1:5">
      <c r="A8" s="13" t="s">
        <v>37</v>
      </c>
      <c r="C8" s="14" t="s">
        <v>66</v>
      </c>
    </row>
    <row r="9" spans="1:5">
      <c r="A9" s="13" t="s">
        <v>38</v>
      </c>
      <c r="C9" s="14" t="s">
        <v>67</v>
      </c>
    </row>
    <row r="10" spans="1:5">
      <c r="A10" s="13" t="s">
        <v>39</v>
      </c>
      <c r="C10" s="14" t="s">
        <v>68</v>
      </c>
    </row>
    <row r="11" spans="1:5">
      <c r="A11" s="13" t="s">
        <v>40</v>
      </c>
      <c r="C11" s="14" t="s">
        <v>69</v>
      </c>
    </row>
    <row r="12" spans="1:5">
      <c r="A12" s="13" t="s">
        <v>41</v>
      </c>
      <c r="C12" s="14" t="s">
        <v>70</v>
      </c>
    </row>
    <row r="13" spans="1:5">
      <c r="A13" s="13" t="s">
        <v>42</v>
      </c>
      <c r="C13" s="13" t="s">
        <v>71</v>
      </c>
    </row>
    <row r="14" spans="1:5">
      <c r="A14" s="13" t="s">
        <v>43</v>
      </c>
      <c r="C14" s="13" t="s">
        <v>72</v>
      </c>
    </row>
    <row r="15" spans="1:5">
      <c r="A15" s="13" t="s">
        <v>44</v>
      </c>
      <c r="C15" s="13" t="s">
        <v>73</v>
      </c>
    </row>
    <row r="16" spans="1:5">
      <c r="A16" s="13" t="s">
        <v>45</v>
      </c>
      <c r="C16" s="13" t="s">
        <v>74</v>
      </c>
    </row>
    <row r="17" spans="1:3">
      <c r="A17" s="13" t="s">
        <v>46</v>
      </c>
      <c r="C17" s="13" t="s">
        <v>75</v>
      </c>
    </row>
    <row r="18" spans="1:3">
      <c r="A18" s="13" t="s">
        <v>47</v>
      </c>
      <c r="C18" s="13" t="s">
        <v>76</v>
      </c>
    </row>
    <row r="19" spans="1:3">
      <c r="A19" s="13" t="s">
        <v>48</v>
      </c>
      <c r="C19" s="13" t="s">
        <v>77</v>
      </c>
    </row>
    <row r="20" spans="1:3">
      <c r="A20" s="13" t="s">
        <v>49</v>
      </c>
      <c r="C20" s="13" t="s">
        <v>78</v>
      </c>
    </row>
    <row r="21" spans="1:3">
      <c r="A21" s="13" t="s">
        <v>50</v>
      </c>
      <c r="C21" s="13" t="s">
        <v>79</v>
      </c>
    </row>
    <row r="22" spans="1:3">
      <c r="A22" s="13" t="s">
        <v>51</v>
      </c>
      <c r="C22" s="13" t="s">
        <v>80</v>
      </c>
    </row>
    <row r="23" spans="1:3">
      <c r="A23" s="13" t="s">
        <v>52</v>
      </c>
      <c r="C23" s="13" t="s">
        <v>81</v>
      </c>
    </row>
    <row r="24" spans="1:3">
      <c r="A24" s="13" t="s">
        <v>53</v>
      </c>
      <c r="C24" s="13" t="s">
        <v>82</v>
      </c>
    </row>
    <row r="25" spans="1:3">
      <c r="A25" s="13" t="s">
        <v>54</v>
      </c>
      <c r="C25" s="13" t="s">
        <v>83</v>
      </c>
    </row>
    <row r="26" spans="1:3">
      <c r="A26" s="13" t="s">
        <v>55</v>
      </c>
      <c r="C26" s="13" t="s">
        <v>84</v>
      </c>
    </row>
    <row r="27" spans="1:3">
      <c r="A27" s="13" t="s">
        <v>56</v>
      </c>
      <c r="C27" s="13" t="s">
        <v>85</v>
      </c>
    </row>
    <row r="28" spans="1:3">
      <c r="A28" s="13" t="s">
        <v>57</v>
      </c>
      <c r="C28" s="13" t="s">
        <v>86</v>
      </c>
    </row>
    <row r="29" spans="1:3">
      <c r="A29" s="13" t="s">
        <v>58</v>
      </c>
      <c r="C29" s="13" t="s">
        <v>87</v>
      </c>
    </row>
    <row r="30" spans="1:3">
      <c r="C30" s="13" t="s">
        <v>88</v>
      </c>
    </row>
    <row r="31" spans="1:3">
      <c r="C31" s="13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Informe Trimestral</vt:lpstr>
      <vt:lpstr>Catálogos</vt:lpstr>
      <vt:lpstr>'Informe Trimestral'!Títulos_a_imprimir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IMPLANEACION09</dc:creator>
  <cp:lastModifiedBy>Mi Pc</cp:lastModifiedBy>
  <cp:lastPrinted>2023-10-05T22:42:52Z</cp:lastPrinted>
  <dcterms:created xsi:type="dcterms:W3CDTF">2023-03-14T18:09:27Z</dcterms:created>
  <dcterms:modified xsi:type="dcterms:W3CDTF">2023-10-05T22:43:59Z</dcterms:modified>
</cp:coreProperties>
</file>