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Planeación 2024/Trimestrales/Cuarto trimestral/"/>
    </mc:Choice>
  </mc:AlternateContent>
  <xr:revisionPtr revIDLastSave="0" documentId="13_ncr:1_{73743456-9870-B746-A8FD-B7EF093E2C38}" xr6:coauthVersionLast="47" xr6:coauthVersionMax="47" xr10:uidLastSave="{00000000-0000-0000-0000-000000000000}"/>
  <bookViews>
    <workbookView xWindow="0" yWindow="500" windowWidth="28800" windowHeight="1656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" i="1" l="1"/>
  <c r="Y19" i="1"/>
  <c r="X19" i="1"/>
  <c r="W19" i="1"/>
  <c r="V19" i="1"/>
  <c r="Q19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3" i="1"/>
  <c r="V12" i="1"/>
  <c r="Q14" i="1"/>
  <c r="Q15" i="1"/>
  <c r="Q16" i="1"/>
  <c r="Q17" i="1"/>
  <c r="Q18" i="1"/>
  <c r="Q13" i="1"/>
  <c r="Q12" i="1"/>
  <c r="AA19" i="1" l="1"/>
  <c r="AA13" i="1"/>
  <c r="AA18" i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<sst xmlns="http://schemas.openxmlformats.org/spreadsheetml/2006/main" count="192" uniqueCount="138">
  <si>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</si>
  <si>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</si>
  <si>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</si>
  <si>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</si>
  <si>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</si>
  <si>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</si>
  <si>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</si>
  <si>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</si>
  <si>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</si>
  <si>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</si>
  <si>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</si>
  <si>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</si>
  <si>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</si>
  <si>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</si>
  <si>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</si>
  <si>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</si>
  <si>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</si>
  <si>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</si>
  <si>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</si>
  <si>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</si>
  <si>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</si>
  <si>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</si>
  <si>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</si>
  <si>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</si>
  <si>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</si>
  <si>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</si>
  <si>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</si>
  <si>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</si>
  <si>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</si>
  <si>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</si>
  <si>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</si>
  <si>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</si>
  <si>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</si>
  <si>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</si>
  <si>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</si>
  <si>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</si>
  <si>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</si>
  <si>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</si>
  <si>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</si>
  <si>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</si>
  <si>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</si>
  <si>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</si>
  <si>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</si>
  <si>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</si>
  <si>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</si>
  <si>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</si>
  <si>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</si>
  <si>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</si>
  <si>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</si>
  <si>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</si>
  <si>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</si>
  <si>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</si>
  <si>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</si>
  <si>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</si>
  <si>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</si>
  <si>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</si>
  <si>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</si>
  <si>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</si>
  <si>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</si>
  <si>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</si>
  <si>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</si>
  <si>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</si>
  <si>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</si>
  <si>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</si>
  <si>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</si>
  <si>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</si>
  <si>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</si>
  <si>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</si>
  <si>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</si>
  <si>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</si>
  <si>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</si>
  <si>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</si>
  <si>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</si>
  <si>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</si>
  <si>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</si>
  <si>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</si>
  <si>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</si>
  <si>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</si>
  <si>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</si>
  <si>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</si>
  <si>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</si>
  <si>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</si>
  <si>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</si>
  <si>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</si>
  <si>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</si>
  <si>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</si>
  <si>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</si>
  <si>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</si>
  <si>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</si>
  <si>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</si>
  <si>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</si>
  <si>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</si>
  <si>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Nerissa Nicole Cruz Sánchez</t>
  </si>
  <si>
    <t>Jefa del Departamento de Fortalecimiento Educativo, Científico y Tecnológico</t>
  </si>
  <si>
    <t>Daniel Constantino León</t>
  </si>
  <si>
    <t>Secretario de Bienestar Municipal</t>
  </si>
  <si>
    <t>9. Medio ambiente y cambio climático</t>
  </si>
  <si>
    <t>9.4 Garantizar el respeto a la vida animal, con acciones contra el maltrato y crueldad, atención médica y control de la reproducción con métodos éticos.</t>
  </si>
  <si>
    <t>Fin</t>
  </si>
  <si>
    <t>Porcentaje de estrategias para el cuidado animal implementadas</t>
  </si>
  <si>
    <t>Mide el número de estrategias para el cuidado animal en el municipio</t>
  </si>
  <si>
    <t>(número de estrategias para el cuidado animal realizadas/número de estrategias para el cuidado animal estimadas)*100</t>
  </si>
  <si>
    <t>Porcentaje</t>
  </si>
  <si>
    <t>Estratégico</t>
  </si>
  <si>
    <t>Eficacia</t>
  </si>
  <si>
    <t>Anual</t>
  </si>
  <si>
    <t>Ascendente</t>
  </si>
  <si>
    <t>Propósito</t>
  </si>
  <si>
    <t>Porcentaje de animales en situación de calle atendidos</t>
  </si>
  <si>
    <t>Mide el número de animales en situación de calle atendidos en el municipio</t>
  </si>
  <si>
    <t>(número de atenciones a  animales en situación de calle realizadas/número de atenciones a  animales en situación de calle estimadas)*100</t>
  </si>
  <si>
    <t>Componente 1</t>
  </si>
  <si>
    <t>Porcentaje de estrategias de esterilización y vacunación de perros y gatos implementadas</t>
  </si>
  <si>
    <t>Mide el número de estrategias de esterilización y vacunación de perros y gatos en el municipio</t>
  </si>
  <si>
    <t>(número de estrategias de esterilización y vacunación de perros y gatos realizadas/número de estrategias de esterilización y vacunación de perros y gatos estimadas)*100</t>
  </si>
  <si>
    <t>Trimestral</t>
  </si>
  <si>
    <t>Actividad 1.1</t>
  </si>
  <si>
    <t>Porcentaje de perros y gatos esterilizados</t>
  </si>
  <si>
    <t>Mide el número de perros y gatos esterilizados en el municipio</t>
  </si>
  <si>
    <t>(número de esterilizaciones de gatos y perros realizadas/número de esterilizaciones de gatos y perros estimadas)*100</t>
  </si>
  <si>
    <t>Mensual</t>
  </si>
  <si>
    <t>Actividad 1.2</t>
  </si>
  <si>
    <t>Porcentaje de acciones de colaboración en campañas de vacunacion de perros y gatos realizadas</t>
  </si>
  <si>
    <t>Mide el número de acciones en campañas de vacunación de perros y gatos en el municipio</t>
  </si>
  <si>
    <t>(número de acciones en campañas de vacunación de perros y gatos realizadas/número de acciones en campañas de vacunación de perros y gatos estimadas)*100</t>
  </si>
  <si>
    <t>Componente 2</t>
  </si>
  <si>
    <t>Porcentaje de estrategias para la concientización del cuidado animal y adopción responsable implementadas</t>
  </si>
  <si>
    <t>Mide el número de estrategias para la concientización del cuidado animal y adopción responsable en el municipio</t>
  </si>
  <si>
    <t>(número de estrategias para a concientización del cuidado animal y adopción responsable realizadas/número de estrategias para a concientización del cuidado animal y adopción responsable estimadas)*100</t>
  </si>
  <si>
    <t>Actividad 2.1</t>
  </si>
  <si>
    <t>Porcentaje de campañas de concientizacion para la adopcion responsable realizadas</t>
  </si>
  <si>
    <t>Mide el porcentaje de acciones que promuevan la adopción responsable en el municipio</t>
  </si>
  <si>
    <t>(número de acciones que promuevan la adopción responsable realizadas/número de acciones que promuevan la adopción responsable estimadas)*100</t>
  </si>
  <si>
    <t>Actividad 2.2</t>
  </si>
  <si>
    <t xml:space="preserve">Porcentaje de acciones de difusión de campañas de comunicación sobre el cuidado de animales realizadas. </t>
  </si>
  <si>
    <t>Mide el porcentaje de acciones que promuevan la comunicación sobre el cuidado de animales</t>
  </si>
  <si>
    <t>(número de acciones que promuevan  la comunicación sobre el cuidado de animales realizadas/número de acciones que promuevan  la comunicación sobre el cuidado de animales)*100</t>
  </si>
  <si>
    <t>MEDIOS DE VERIFICACIÓN DEL PROGRAMA PRESUPUESTARIO 
20. POR UNA VIDA DIGNA ANIMAL 
CUARTO TRIMESTRE: OCTUBRE-DICIEMBRE 2024 A CARGO DE LA SECRETARÍA DE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</si>
</sst>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3" fontId="9" fillId="14" borderId="9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14" borderId="9" xfId="0" applyNumberFormat="1" applyFont="1" applyFill="1" applyBorder="1" applyAlignment="1">
      <alignment horizontal="center" vertical="center"/>
    </xf>
    <xf numFmtId="1" fontId="9" fillId="15" borderId="9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4" borderId="9" xfId="0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9"/>
  <sheetViews>
    <sheetView tabSelected="1" topLeftCell="A17" workbookViewId="0">
      <selection activeCell="AB19" sqref="AB19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39" customWidth="1"/>
    <col min="12" max="12" width="7.1640625" style="39" customWidth="1"/>
    <col min="13" max="13" width="5.6640625" style="1" customWidth="1"/>
    <col min="14" max="14" width="6.5" style="1" customWidth="1"/>
    <col min="15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44" t="s">
        <v>72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28" ht="18" customHeight="1" x14ac:dyDescent="0.15">
      <c r="A2" s="5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28" ht="12.75" customHeight="1" x14ac:dyDescent="0.15">
      <c r="A3" s="5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28" x14ac:dyDescent="0.15">
      <c r="A4" s="5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 s="2" customFormat="1" ht="18" customHeight="1" x14ac:dyDescent="0.15">
      <c r="A5" s="6"/>
      <c r="B5" s="45" t="s">
        <v>0</v>
      </c>
      <c r="C5" s="45"/>
      <c r="D5" s="46" t="s">
        <v>36</v>
      </c>
      <c r="E5" s="47"/>
      <c r="F5" s="47"/>
      <c r="G5" s="47"/>
      <c r="H5" s="47"/>
      <c r="I5" s="47"/>
      <c r="J5" s="47"/>
      <c r="K5" s="34" t="s">
        <v>69</v>
      </c>
      <c r="L5" s="35"/>
      <c r="M5" s="48" t="s">
        <v>1</v>
      </c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</row>
    <row r="6" spans="1:28" s="2" customFormat="1" ht="18" customHeight="1" x14ac:dyDescent="0.15">
      <c r="A6" s="6"/>
      <c r="B6" s="49" t="s">
        <v>2</v>
      </c>
      <c r="C6" s="50"/>
      <c r="D6" s="46" t="s">
        <v>67</v>
      </c>
      <c r="E6" s="47"/>
      <c r="F6" s="47"/>
      <c r="G6" s="47"/>
      <c r="H6" s="47"/>
      <c r="I6" s="47"/>
      <c r="J6" s="47"/>
      <c r="K6" s="34" t="s">
        <v>69</v>
      </c>
      <c r="L6" s="35"/>
      <c r="M6" s="51" t="s">
        <v>3</v>
      </c>
      <c r="N6" s="51"/>
      <c r="O6" s="52" t="s">
        <v>96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28" s="2" customFormat="1" ht="37" customHeight="1" x14ac:dyDescent="0.15">
      <c r="A7" s="6"/>
      <c r="B7" s="54" t="s">
        <v>4</v>
      </c>
      <c r="C7" s="55"/>
      <c r="D7" s="46" t="s">
        <v>91</v>
      </c>
      <c r="E7" s="47"/>
      <c r="F7" s="47"/>
      <c r="G7" s="47"/>
      <c r="H7" s="47"/>
      <c r="I7" s="47"/>
      <c r="J7" s="47"/>
      <c r="K7" s="34" t="s">
        <v>69</v>
      </c>
      <c r="L7" s="35"/>
      <c r="M7" s="51" t="s">
        <v>5</v>
      </c>
      <c r="N7" s="51"/>
      <c r="O7" s="56" t="s">
        <v>97</v>
      </c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35"/>
      <c r="L8" s="35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8" t="s">
        <v>6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9" t="s">
        <v>7</v>
      </c>
      <c r="N9" s="59"/>
      <c r="O9" s="59"/>
      <c r="P9" s="59"/>
      <c r="Q9" s="59"/>
      <c r="R9" s="60" t="s">
        <v>8</v>
      </c>
      <c r="S9" s="60"/>
      <c r="T9" s="60"/>
      <c r="U9" s="60"/>
      <c r="V9" s="60"/>
      <c r="W9" s="61" t="s">
        <v>71</v>
      </c>
      <c r="X9" s="61"/>
      <c r="Y9" s="61"/>
      <c r="Z9" s="61"/>
      <c r="AA9" s="61"/>
      <c r="AB9" s="62" t="s">
        <v>9</v>
      </c>
    </row>
    <row r="10" spans="1:28" s="3" customFormat="1" ht="13.5" customHeight="1" x14ac:dyDescent="0.15">
      <c r="A10" s="7"/>
      <c r="B10" s="63" t="s">
        <v>10</v>
      </c>
      <c r="C10" s="66" t="s">
        <v>11</v>
      </c>
      <c r="D10" s="66" t="s">
        <v>12</v>
      </c>
      <c r="E10" s="66" t="s">
        <v>13</v>
      </c>
      <c r="F10" s="63" t="s">
        <v>14</v>
      </c>
      <c r="G10" s="66" t="s">
        <v>15</v>
      </c>
      <c r="H10" s="66" t="s">
        <v>16</v>
      </c>
      <c r="I10" s="63" t="s">
        <v>17</v>
      </c>
      <c r="J10" s="63" t="s">
        <v>18</v>
      </c>
      <c r="K10" s="68" t="s">
        <v>19</v>
      </c>
      <c r="L10" s="69"/>
      <c r="M10" s="65" t="s">
        <v>20</v>
      </c>
      <c r="N10" s="65" t="s">
        <v>21</v>
      </c>
      <c r="O10" s="65" t="s">
        <v>22</v>
      </c>
      <c r="P10" s="65" t="s">
        <v>23</v>
      </c>
      <c r="Q10" s="65" t="s">
        <v>70</v>
      </c>
      <c r="R10" s="73" t="s">
        <v>20</v>
      </c>
      <c r="S10" s="73" t="s">
        <v>21</v>
      </c>
      <c r="T10" s="73" t="s">
        <v>22</v>
      </c>
      <c r="U10" s="73" t="s">
        <v>23</v>
      </c>
      <c r="V10" s="73" t="s">
        <v>70</v>
      </c>
      <c r="W10" s="75" t="s">
        <v>20</v>
      </c>
      <c r="X10" s="75" t="s">
        <v>21</v>
      </c>
      <c r="Y10" s="75" t="s">
        <v>22</v>
      </c>
      <c r="Z10" s="75" t="s">
        <v>23</v>
      </c>
      <c r="AA10" s="70" t="s">
        <v>24</v>
      </c>
      <c r="AB10" s="62"/>
    </row>
    <row r="11" spans="1:28" s="3" customFormat="1" ht="13.5" customHeight="1" x14ac:dyDescent="0.15">
      <c r="A11" s="7"/>
      <c r="B11" s="64"/>
      <c r="C11" s="67"/>
      <c r="D11" s="67"/>
      <c r="E11" s="67"/>
      <c r="F11" s="67"/>
      <c r="G11" s="67"/>
      <c r="H11" s="67"/>
      <c r="I11" s="64"/>
      <c r="J11" s="64"/>
      <c r="K11" s="8" t="s">
        <v>25</v>
      </c>
      <c r="L11" s="8" t="s">
        <v>26</v>
      </c>
      <c r="M11" s="65"/>
      <c r="N11" s="65"/>
      <c r="O11" s="65"/>
      <c r="P11" s="65"/>
      <c r="Q11" s="72"/>
      <c r="R11" s="73"/>
      <c r="S11" s="73"/>
      <c r="T11" s="73"/>
      <c r="U11" s="73"/>
      <c r="V11" s="74"/>
      <c r="W11" s="76"/>
      <c r="X11" s="76"/>
      <c r="Y11" s="76"/>
      <c r="Z11" s="76"/>
      <c r="AA11" s="71"/>
      <c r="AB11" s="62"/>
    </row>
    <row r="12" spans="1:28" s="4" customFormat="1" ht="144" x14ac:dyDescent="0.2">
      <c r="A12" s="9"/>
      <c r="B12" s="13" t="s">
        <v>98</v>
      </c>
      <c r="C12" s="33" t="s">
        <v>99</v>
      </c>
      <c r="D12" s="33" t="s">
        <v>100</v>
      </c>
      <c r="E12" s="33" t="s">
        <v>101</v>
      </c>
      <c r="F12" s="13" t="s">
        <v>102</v>
      </c>
      <c r="G12" s="13" t="s">
        <v>103</v>
      </c>
      <c r="H12" s="13" t="s">
        <v>104</v>
      </c>
      <c r="I12" s="13" t="s">
        <v>105</v>
      </c>
      <c r="J12" s="13" t="s">
        <v>106</v>
      </c>
      <c r="K12" s="14">
        <v>0</v>
      </c>
      <c r="L12" s="14">
        <v>2023</v>
      </c>
      <c r="M12" s="15">
        <v>0</v>
      </c>
      <c r="N12" s="15">
        <v>0</v>
      </c>
      <c r="O12" s="15">
        <v>0</v>
      </c>
      <c r="P12" s="15">
        <v>100</v>
      </c>
      <c r="Q12" s="16">
        <f>SUM(M12:P12)</f>
        <v>100</v>
      </c>
      <c r="R12" s="17">
        <v>0</v>
      </c>
      <c r="S12" s="17">
        <v>0</v>
      </c>
      <c r="T12" s="17">
        <v>0</v>
      </c>
      <c r="U12" s="17">
        <v>100</v>
      </c>
      <c r="V12" s="18">
        <f>SUM(R12:U12)</f>
        <v>100</v>
      </c>
      <c r="W12" s="19">
        <f>M12-R12</f>
        <v>0</v>
      </c>
      <c r="X12" s="19">
        <f t="shared" ref="X12:Y13" si="0">N12-S12</f>
        <v>0</v>
      </c>
      <c r="Y12" s="19">
        <f t="shared" si="0"/>
        <v>0</v>
      </c>
      <c r="Z12" s="19">
        <f>P12-U12</f>
        <v>0</v>
      </c>
      <c r="AA12" s="19">
        <f>SUM(W12:Z12)</f>
        <v>0</v>
      </c>
      <c r="AB12" s="20" t="s">
        <v>137</v>
      </c>
    </row>
    <row r="13" spans="1:28" ht="144" x14ac:dyDescent="0.15">
      <c r="A13" s="5"/>
      <c r="B13" s="20" t="s">
        <v>107</v>
      </c>
      <c r="C13" s="26" t="s">
        <v>108</v>
      </c>
      <c r="D13" s="26" t="s">
        <v>109</v>
      </c>
      <c r="E13" s="26" t="s">
        <v>110</v>
      </c>
      <c r="F13" s="20" t="s">
        <v>102</v>
      </c>
      <c r="G13" s="20" t="s">
        <v>103</v>
      </c>
      <c r="H13" s="20" t="s">
        <v>104</v>
      </c>
      <c r="I13" s="20" t="s">
        <v>105</v>
      </c>
      <c r="J13" s="20" t="s">
        <v>106</v>
      </c>
      <c r="K13" s="36">
        <v>0</v>
      </c>
      <c r="L13" s="36">
        <v>2023</v>
      </c>
      <c r="M13" s="21">
        <v>0</v>
      </c>
      <c r="N13" s="21">
        <v>0</v>
      </c>
      <c r="O13" s="21">
        <v>0</v>
      </c>
      <c r="P13" s="21">
        <v>100</v>
      </c>
      <c r="Q13" s="22">
        <f>SUM(M13:P13)</f>
        <v>100</v>
      </c>
      <c r="R13" s="23">
        <v>0</v>
      </c>
      <c r="S13" s="23">
        <v>0</v>
      </c>
      <c r="T13" s="23">
        <v>0</v>
      </c>
      <c r="U13" s="23">
        <v>100</v>
      </c>
      <c r="V13" s="24">
        <f>SUM(R13:U13)</f>
        <v>100</v>
      </c>
      <c r="W13" s="25">
        <f>M13-R13</f>
        <v>0</v>
      </c>
      <c r="X13" s="25">
        <f t="shared" si="0"/>
        <v>0</v>
      </c>
      <c r="Y13" s="25">
        <f t="shared" si="0"/>
        <v>0</v>
      </c>
      <c r="Z13" s="25">
        <f t="shared" ref="Z13" si="1">P13-U13</f>
        <v>0</v>
      </c>
      <c r="AA13" s="25">
        <f>SUM(W13:Z13)</f>
        <v>0</v>
      </c>
      <c r="AB13" s="20" t="s">
        <v>137</v>
      </c>
    </row>
    <row r="14" spans="1:28" ht="176" x14ac:dyDescent="0.15">
      <c r="A14" s="5"/>
      <c r="B14" s="20" t="s">
        <v>111</v>
      </c>
      <c r="C14" s="26" t="s">
        <v>112</v>
      </c>
      <c r="D14" s="26" t="s">
        <v>113</v>
      </c>
      <c r="E14" s="26" t="s">
        <v>114</v>
      </c>
      <c r="F14" s="20" t="s">
        <v>102</v>
      </c>
      <c r="G14" s="20" t="s">
        <v>103</v>
      </c>
      <c r="H14" s="20" t="s">
        <v>104</v>
      </c>
      <c r="I14" s="20" t="s">
        <v>115</v>
      </c>
      <c r="J14" s="20" t="s">
        <v>106</v>
      </c>
      <c r="K14" s="36">
        <v>0</v>
      </c>
      <c r="L14" s="36">
        <v>2023</v>
      </c>
      <c r="M14" s="21">
        <v>25</v>
      </c>
      <c r="N14" s="21">
        <v>25</v>
      </c>
      <c r="O14" s="21">
        <v>25</v>
      </c>
      <c r="P14" s="21">
        <v>25</v>
      </c>
      <c r="Q14" s="22">
        <f t="shared" ref="Q14:Q18" si="2">SUM(M14:P14)</f>
        <v>100</v>
      </c>
      <c r="R14" s="23">
        <v>25</v>
      </c>
      <c r="S14" s="23">
        <v>25</v>
      </c>
      <c r="T14" s="23">
        <v>30</v>
      </c>
      <c r="U14" s="23">
        <v>20</v>
      </c>
      <c r="V14" s="24">
        <f t="shared" ref="V14:V18" si="3">SUM(R14:U14)</f>
        <v>100</v>
      </c>
      <c r="W14" s="25">
        <f t="shared" ref="W14:W18" si="4">M14-R14</f>
        <v>0</v>
      </c>
      <c r="X14" s="25">
        <f t="shared" ref="X14:X18" si="5">N14-S14</f>
        <v>0</v>
      </c>
      <c r="Y14" s="25">
        <f t="shared" ref="Y14:Y18" si="6">O14-T14</f>
        <v>-5</v>
      </c>
      <c r="Z14" s="25">
        <f t="shared" ref="Z14:Z18" si="7">P14-U14</f>
        <v>5</v>
      </c>
      <c r="AA14" s="25">
        <f t="shared" ref="AA14:AA18" si="8">SUM(W14:Z14)</f>
        <v>0</v>
      </c>
      <c r="AB14" s="20" t="s">
        <v>137</v>
      </c>
    </row>
    <row r="15" spans="1:28" ht="144" x14ac:dyDescent="0.15">
      <c r="A15" s="5"/>
      <c r="B15" s="20" t="s">
        <v>116</v>
      </c>
      <c r="C15" s="26" t="s">
        <v>117</v>
      </c>
      <c r="D15" s="26" t="s">
        <v>118</v>
      </c>
      <c r="E15" s="26" t="s">
        <v>119</v>
      </c>
      <c r="F15" s="20" t="s">
        <v>102</v>
      </c>
      <c r="G15" s="20" t="s">
        <v>103</v>
      </c>
      <c r="H15" s="20" t="s">
        <v>104</v>
      </c>
      <c r="I15" s="20" t="s">
        <v>120</v>
      </c>
      <c r="J15" s="20" t="s">
        <v>106</v>
      </c>
      <c r="K15" s="36">
        <v>0</v>
      </c>
      <c r="L15" s="36">
        <v>2023</v>
      </c>
      <c r="M15" s="21">
        <v>15</v>
      </c>
      <c r="N15" s="21">
        <v>30</v>
      </c>
      <c r="O15" s="21">
        <v>30</v>
      </c>
      <c r="P15" s="21">
        <v>25</v>
      </c>
      <c r="Q15" s="22">
        <f t="shared" si="2"/>
        <v>100</v>
      </c>
      <c r="R15" s="23">
        <v>15</v>
      </c>
      <c r="S15" s="23">
        <v>30</v>
      </c>
      <c r="T15" s="23">
        <v>30</v>
      </c>
      <c r="U15" s="23">
        <v>25</v>
      </c>
      <c r="V15" s="24">
        <f t="shared" si="3"/>
        <v>100</v>
      </c>
      <c r="W15" s="25">
        <f t="shared" si="4"/>
        <v>0</v>
      </c>
      <c r="X15" s="25">
        <f t="shared" si="5"/>
        <v>0</v>
      </c>
      <c r="Y15" s="25">
        <f t="shared" si="6"/>
        <v>0</v>
      </c>
      <c r="Z15" s="25">
        <f t="shared" si="7"/>
        <v>0</v>
      </c>
      <c r="AA15" s="25">
        <f t="shared" si="8"/>
        <v>0</v>
      </c>
      <c r="AB15" s="20" t="s">
        <v>137</v>
      </c>
    </row>
    <row r="16" spans="1:28" ht="160" x14ac:dyDescent="0.15">
      <c r="A16" s="5"/>
      <c r="B16" s="20" t="s">
        <v>121</v>
      </c>
      <c r="C16" s="26" t="s">
        <v>122</v>
      </c>
      <c r="D16" s="26" t="s">
        <v>123</v>
      </c>
      <c r="E16" s="26" t="s">
        <v>124</v>
      </c>
      <c r="F16" s="20" t="s">
        <v>102</v>
      </c>
      <c r="G16" s="20" t="s">
        <v>103</v>
      </c>
      <c r="H16" s="20" t="s">
        <v>104</v>
      </c>
      <c r="I16" s="20" t="s">
        <v>120</v>
      </c>
      <c r="J16" s="20" t="s">
        <v>106</v>
      </c>
      <c r="K16" s="36">
        <v>0</v>
      </c>
      <c r="L16" s="36">
        <v>2023</v>
      </c>
      <c r="M16" s="21">
        <v>15</v>
      </c>
      <c r="N16" s="21">
        <v>30</v>
      </c>
      <c r="O16" s="21">
        <v>30</v>
      </c>
      <c r="P16" s="21">
        <v>25</v>
      </c>
      <c r="Q16" s="22">
        <f t="shared" si="2"/>
        <v>100</v>
      </c>
      <c r="R16" s="23">
        <v>15</v>
      </c>
      <c r="S16" s="23">
        <v>30</v>
      </c>
      <c r="T16" s="23">
        <v>30</v>
      </c>
      <c r="U16" s="23">
        <v>25</v>
      </c>
      <c r="V16" s="24">
        <f t="shared" si="3"/>
        <v>100</v>
      </c>
      <c r="W16" s="25">
        <f t="shared" si="4"/>
        <v>0</v>
      </c>
      <c r="X16" s="25">
        <f t="shared" si="5"/>
        <v>0</v>
      </c>
      <c r="Y16" s="25">
        <f t="shared" si="6"/>
        <v>0</v>
      </c>
      <c r="Z16" s="25">
        <f t="shared" si="7"/>
        <v>0</v>
      </c>
      <c r="AA16" s="25">
        <f t="shared" si="8"/>
        <v>0</v>
      </c>
      <c r="AB16" s="20" t="s">
        <v>137</v>
      </c>
    </row>
    <row r="17" spans="1:28" ht="208" x14ac:dyDescent="0.15">
      <c r="A17" s="5"/>
      <c r="B17" s="20" t="s">
        <v>125</v>
      </c>
      <c r="C17" s="26" t="s">
        <v>126</v>
      </c>
      <c r="D17" s="26" t="s">
        <v>127</v>
      </c>
      <c r="E17" s="26" t="s">
        <v>128</v>
      </c>
      <c r="F17" s="20" t="s">
        <v>102</v>
      </c>
      <c r="G17" s="20" t="s">
        <v>103</v>
      </c>
      <c r="H17" s="20" t="s">
        <v>104</v>
      </c>
      <c r="I17" s="20" t="s">
        <v>115</v>
      </c>
      <c r="J17" s="20" t="s">
        <v>106</v>
      </c>
      <c r="K17" s="36">
        <v>0</v>
      </c>
      <c r="L17" s="36">
        <v>2023</v>
      </c>
      <c r="M17" s="21">
        <v>25</v>
      </c>
      <c r="N17" s="21">
        <v>25</v>
      </c>
      <c r="O17" s="21">
        <v>25</v>
      </c>
      <c r="P17" s="21">
        <v>25</v>
      </c>
      <c r="Q17" s="22">
        <f t="shared" si="2"/>
        <v>100</v>
      </c>
      <c r="R17" s="23">
        <v>25</v>
      </c>
      <c r="S17" s="23">
        <v>25</v>
      </c>
      <c r="T17" s="23">
        <v>30</v>
      </c>
      <c r="U17" s="23">
        <v>20</v>
      </c>
      <c r="V17" s="24">
        <f t="shared" si="3"/>
        <v>100</v>
      </c>
      <c r="W17" s="25">
        <f t="shared" si="4"/>
        <v>0</v>
      </c>
      <c r="X17" s="25">
        <f t="shared" si="5"/>
        <v>0</v>
      </c>
      <c r="Y17" s="25">
        <f t="shared" si="6"/>
        <v>-5</v>
      </c>
      <c r="Z17" s="25">
        <f t="shared" si="7"/>
        <v>5</v>
      </c>
      <c r="AA17" s="25">
        <f t="shared" si="8"/>
        <v>0</v>
      </c>
      <c r="AB17" s="20" t="s">
        <v>137</v>
      </c>
    </row>
    <row r="18" spans="1:28" ht="160" x14ac:dyDescent="0.15">
      <c r="A18" s="5"/>
      <c r="B18" s="27" t="s">
        <v>129</v>
      </c>
      <c r="C18" s="40" t="s">
        <v>130</v>
      </c>
      <c r="D18" s="40" t="s">
        <v>131</v>
      </c>
      <c r="E18" s="40" t="s">
        <v>132</v>
      </c>
      <c r="F18" s="27" t="s">
        <v>102</v>
      </c>
      <c r="G18" s="27" t="s">
        <v>103</v>
      </c>
      <c r="H18" s="27" t="s">
        <v>104</v>
      </c>
      <c r="I18" s="27" t="s">
        <v>120</v>
      </c>
      <c r="J18" s="27" t="s">
        <v>106</v>
      </c>
      <c r="K18" s="37">
        <v>0</v>
      </c>
      <c r="L18" s="37">
        <v>2023</v>
      </c>
      <c r="M18" s="28">
        <v>15</v>
      </c>
      <c r="N18" s="28">
        <v>30</v>
      </c>
      <c r="O18" s="28">
        <v>30</v>
      </c>
      <c r="P18" s="28">
        <v>25</v>
      </c>
      <c r="Q18" s="29">
        <f t="shared" si="2"/>
        <v>100</v>
      </c>
      <c r="R18" s="30">
        <v>15</v>
      </c>
      <c r="S18" s="30">
        <v>30</v>
      </c>
      <c r="T18" s="30">
        <v>30</v>
      </c>
      <c r="U18" s="30">
        <v>25</v>
      </c>
      <c r="V18" s="31">
        <f t="shared" si="3"/>
        <v>100</v>
      </c>
      <c r="W18" s="32">
        <f t="shared" si="4"/>
        <v>0</v>
      </c>
      <c r="X18" s="32">
        <f t="shared" si="5"/>
        <v>0</v>
      </c>
      <c r="Y18" s="32">
        <f t="shared" si="6"/>
        <v>0</v>
      </c>
      <c r="Z18" s="32">
        <f t="shared" si="7"/>
        <v>0</v>
      </c>
      <c r="AA18" s="32">
        <f t="shared" si="8"/>
        <v>0</v>
      </c>
      <c r="AB18" s="20" t="s">
        <v>137</v>
      </c>
    </row>
    <row r="19" spans="1:28" ht="176" x14ac:dyDescent="0.15">
      <c r="A19" s="5"/>
      <c r="B19" s="27" t="s">
        <v>133</v>
      </c>
      <c r="C19" s="40" t="s">
        <v>134</v>
      </c>
      <c r="D19" s="40" t="s">
        <v>135</v>
      </c>
      <c r="E19" s="40" t="s">
        <v>136</v>
      </c>
      <c r="F19" s="27" t="s">
        <v>102</v>
      </c>
      <c r="G19" s="27" t="s">
        <v>103</v>
      </c>
      <c r="H19" s="27" t="s">
        <v>104</v>
      </c>
      <c r="I19" s="27" t="s">
        <v>120</v>
      </c>
      <c r="J19" s="27" t="s">
        <v>106</v>
      </c>
      <c r="K19" s="37">
        <v>0</v>
      </c>
      <c r="L19" s="37">
        <v>2023</v>
      </c>
      <c r="M19" s="28">
        <v>0</v>
      </c>
      <c r="N19" s="28">
        <v>0</v>
      </c>
      <c r="O19" s="28">
        <v>80</v>
      </c>
      <c r="P19" s="28">
        <v>20</v>
      </c>
      <c r="Q19" s="29">
        <f t="shared" ref="Q19" si="9">SUM(M19:P19)</f>
        <v>100</v>
      </c>
      <c r="R19" s="30">
        <v>0</v>
      </c>
      <c r="S19" s="30">
        <v>0</v>
      </c>
      <c r="T19" s="30">
        <v>80</v>
      </c>
      <c r="U19" s="30">
        <v>20</v>
      </c>
      <c r="V19" s="31">
        <f t="shared" ref="V19" si="10">SUM(R19:U19)</f>
        <v>100</v>
      </c>
      <c r="W19" s="32">
        <f t="shared" ref="W19" si="11">M19-R19</f>
        <v>0</v>
      </c>
      <c r="X19" s="32">
        <f t="shared" ref="X19" si="12">N19-S19</f>
        <v>0</v>
      </c>
      <c r="Y19" s="32">
        <f t="shared" ref="Y19" si="13">O19-T19</f>
        <v>0</v>
      </c>
      <c r="Z19" s="32">
        <f t="shared" ref="Z19" si="14">P19-U19</f>
        <v>0</v>
      </c>
      <c r="AA19" s="32">
        <f t="shared" ref="AA19" si="15">SUM(W19:Z19)</f>
        <v>0</v>
      </c>
      <c r="AB19" s="20" t="s">
        <v>137</v>
      </c>
    </row>
    <row r="23" spans="1:28" ht="14" x14ac:dyDescent="0.15">
      <c r="C23" s="42" t="s">
        <v>27</v>
      </c>
      <c r="D23" s="42"/>
      <c r="E23" s="42"/>
      <c r="F23" s="10"/>
      <c r="G23" s="10"/>
      <c r="H23" s="10"/>
      <c r="I23" s="10"/>
      <c r="J23" s="10"/>
      <c r="K23" s="38"/>
      <c r="L23" s="38"/>
      <c r="M23" s="10"/>
      <c r="N23" s="10"/>
      <c r="O23" s="10"/>
      <c r="P23" s="10"/>
      <c r="Q23" s="10"/>
      <c r="R23" s="10"/>
      <c r="S23" s="10"/>
      <c r="T23" s="10"/>
      <c r="U23" s="10"/>
      <c r="V23" s="42" t="s">
        <v>28</v>
      </c>
      <c r="W23" s="42"/>
      <c r="X23" s="42"/>
      <c r="Y23" s="42"/>
      <c r="Z23" s="42"/>
      <c r="AA23" s="42"/>
    </row>
    <row r="24" spans="1:28" ht="14" x14ac:dyDescent="0.15">
      <c r="C24" s="79"/>
      <c r="D24" s="79"/>
      <c r="E24" s="79"/>
      <c r="F24" s="10"/>
      <c r="G24" s="10"/>
      <c r="H24" s="10"/>
      <c r="I24" s="10"/>
      <c r="J24" s="10"/>
      <c r="K24" s="38"/>
      <c r="L24" s="38"/>
      <c r="M24" s="10"/>
      <c r="N24" s="10"/>
      <c r="O24" s="10"/>
      <c r="P24" s="10"/>
      <c r="Q24" s="10"/>
      <c r="R24" s="10"/>
      <c r="S24" s="10"/>
      <c r="T24" s="10"/>
      <c r="U24" s="10"/>
      <c r="V24" s="79"/>
      <c r="W24" s="79"/>
      <c r="X24" s="79"/>
      <c r="Y24" s="79"/>
      <c r="Z24" s="79"/>
      <c r="AA24" s="79"/>
    </row>
    <row r="25" spans="1:28" ht="15" customHeight="1" x14ac:dyDescent="0.15">
      <c r="C25" s="80"/>
      <c r="D25" s="80"/>
      <c r="E25" s="80"/>
      <c r="F25" s="10"/>
      <c r="G25" s="10"/>
      <c r="H25" s="10"/>
      <c r="I25" s="10"/>
      <c r="J25" s="10"/>
      <c r="K25" s="38"/>
      <c r="L25" s="38"/>
      <c r="M25" s="10"/>
      <c r="N25" s="10"/>
      <c r="O25" s="10"/>
      <c r="P25" s="10"/>
      <c r="Q25" s="10"/>
      <c r="R25" s="10"/>
      <c r="S25" s="10"/>
      <c r="T25" s="10"/>
      <c r="U25" s="10"/>
      <c r="V25" s="80"/>
      <c r="W25" s="79"/>
      <c r="X25" s="79"/>
      <c r="Y25" s="79"/>
      <c r="Z25" s="79"/>
      <c r="AA25" s="79"/>
    </row>
    <row r="26" spans="1:28" ht="14" x14ac:dyDescent="0.15">
      <c r="C26" s="77"/>
      <c r="D26" s="77"/>
      <c r="E26" s="77"/>
      <c r="F26" s="10"/>
      <c r="G26" s="10"/>
      <c r="H26" s="10"/>
      <c r="I26" s="10"/>
      <c r="J26" s="10"/>
      <c r="K26" s="38"/>
      <c r="L26" s="38"/>
      <c r="M26" s="10"/>
      <c r="N26" s="10"/>
      <c r="O26" s="10"/>
      <c r="P26" s="10"/>
      <c r="Q26" s="10"/>
      <c r="R26" s="10"/>
      <c r="S26" s="10"/>
      <c r="T26" s="10"/>
      <c r="U26" s="10"/>
      <c r="V26" s="77"/>
      <c r="W26" s="77"/>
      <c r="X26" s="77"/>
      <c r="Y26" s="77"/>
      <c r="Z26" s="77"/>
      <c r="AA26" s="77"/>
    </row>
    <row r="27" spans="1:28" ht="14" x14ac:dyDescent="0.15">
      <c r="C27" s="78" t="s">
        <v>92</v>
      </c>
      <c r="D27" s="78"/>
      <c r="E27" s="78"/>
      <c r="F27" s="10"/>
      <c r="G27" s="10"/>
      <c r="H27" s="10"/>
      <c r="I27" s="10"/>
      <c r="J27" s="10"/>
      <c r="K27" s="38"/>
      <c r="L27" s="38"/>
      <c r="M27" s="10"/>
      <c r="N27" s="10"/>
      <c r="O27" s="10"/>
      <c r="P27" s="10"/>
      <c r="Q27" s="10"/>
      <c r="R27" s="10"/>
      <c r="S27" s="10"/>
      <c r="T27" s="10"/>
      <c r="U27" s="10"/>
      <c r="V27" s="78" t="s">
        <v>94</v>
      </c>
      <c r="W27" s="78"/>
      <c r="X27" s="78"/>
      <c r="Y27" s="78"/>
      <c r="Z27" s="78"/>
      <c r="AA27" s="78"/>
    </row>
    <row r="28" spans="1:28" ht="31" customHeight="1" x14ac:dyDescent="0.15">
      <c r="C28" s="41" t="s">
        <v>93</v>
      </c>
      <c r="D28" s="41"/>
      <c r="E28" s="41"/>
      <c r="F28" s="10"/>
      <c r="G28" s="10"/>
      <c r="H28" s="10"/>
      <c r="I28" s="10"/>
      <c r="J28" s="10"/>
      <c r="K28" s="38"/>
      <c r="L28" s="38"/>
      <c r="M28" s="10"/>
      <c r="N28" s="10"/>
      <c r="O28" s="10"/>
      <c r="P28" s="10"/>
      <c r="Q28" s="10"/>
      <c r="R28" s="10"/>
      <c r="S28" s="10"/>
      <c r="T28" s="10"/>
      <c r="U28" s="10"/>
      <c r="V28" s="43" t="s">
        <v>95</v>
      </c>
      <c r="W28" s="43"/>
      <c r="X28" s="43"/>
      <c r="Y28" s="43"/>
      <c r="Z28" s="43"/>
      <c r="AA28" s="43"/>
    </row>
    <row r="29" spans="1:28" ht="14" x14ac:dyDescent="0.15">
      <c r="C29" s="42"/>
      <c r="D29" s="42"/>
      <c r="E29" s="42"/>
      <c r="F29" s="10"/>
      <c r="G29" s="10"/>
      <c r="H29" s="10"/>
      <c r="I29" s="10"/>
      <c r="J29" s="10"/>
      <c r="K29" s="38"/>
      <c r="L29" s="38"/>
      <c r="M29" s="10"/>
      <c r="N29" s="10"/>
      <c r="O29" s="10"/>
      <c r="P29" s="10"/>
      <c r="Q29" s="10"/>
      <c r="R29" s="10"/>
      <c r="S29" s="10"/>
      <c r="T29" s="10"/>
      <c r="U29" s="10"/>
      <c r="V29" s="42"/>
      <c r="W29" s="42"/>
      <c r="X29" s="42"/>
      <c r="Y29" s="42"/>
      <c r="Z29" s="42"/>
      <c r="AA29" s="42"/>
    </row>
  </sheetData>
  <mergeCells count="56">
    <mergeCell ref="C26:E26"/>
    <mergeCell ref="V26:AA26"/>
    <mergeCell ref="C27:E27"/>
    <mergeCell ref="V27:AA27"/>
    <mergeCell ref="C23:E23"/>
    <mergeCell ref="V23:AA23"/>
    <mergeCell ref="C24:E24"/>
    <mergeCell ref="V24:AA24"/>
    <mergeCell ref="C25:E25"/>
    <mergeCell ref="V25:AA25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8:E28"/>
    <mergeCell ref="C29:E29"/>
    <mergeCell ref="V28:AA28"/>
    <mergeCell ref="V29:AA29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5" defaultRowHeight="15" x14ac:dyDescent="0.15"/>
  <cols>
    <col min="1" max="1" width="79.5" style="11" bestFit="1" customWidth="1"/>
    <col min="2" max="2" width="3.5" style="11" customWidth="1"/>
    <col min="3" max="3" width="82" style="11" bestFit="1" customWidth="1"/>
    <col min="4" max="4" width="3.6640625" style="11" customWidth="1"/>
    <col min="5" max="5" width="21.83203125" style="11" bestFit="1" customWidth="1"/>
    <col min="6" max="16384" width="11.5" style="11"/>
  </cols>
  <sheetData>
    <row r="1" spans="1:5" x14ac:dyDescent="0.15">
      <c r="A1" s="11" t="s">
        <v>29</v>
      </c>
      <c r="C1" s="12" t="s">
        <v>73</v>
      </c>
      <c r="E1" s="11" t="s">
        <v>88</v>
      </c>
    </row>
    <row r="2" spans="1:5" x14ac:dyDescent="0.15">
      <c r="A2" s="11" t="s">
        <v>30</v>
      </c>
      <c r="C2" s="12" t="s">
        <v>74</v>
      </c>
      <c r="E2" s="11" t="s">
        <v>89</v>
      </c>
    </row>
    <row r="3" spans="1:5" x14ac:dyDescent="0.15">
      <c r="A3" s="11" t="s">
        <v>31</v>
      </c>
      <c r="C3" s="12" t="s">
        <v>75</v>
      </c>
      <c r="E3" s="11" t="s">
        <v>90</v>
      </c>
    </row>
    <row r="4" spans="1:5" x14ac:dyDescent="0.15">
      <c r="A4" s="11" t="s">
        <v>32</v>
      </c>
      <c r="C4" s="12" t="s">
        <v>76</v>
      </c>
      <c r="E4" s="11" t="s">
        <v>91</v>
      </c>
    </row>
    <row r="5" spans="1:5" x14ac:dyDescent="0.15">
      <c r="A5" s="11" t="s">
        <v>33</v>
      </c>
      <c r="C5" s="12" t="s">
        <v>77</v>
      </c>
    </row>
    <row r="6" spans="1:5" x14ac:dyDescent="0.15">
      <c r="A6" s="11" t="s">
        <v>34</v>
      </c>
      <c r="C6" s="12" t="s">
        <v>78</v>
      </c>
    </row>
    <row r="7" spans="1:5" x14ac:dyDescent="0.15">
      <c r="A7" s="11" t="s">
        <v>35</v>
      </c>
      <c r="C7" s="12" t="s">
        <v>79</v>
      </c>
    </row>
    <row r="8" spans="1:5" x14ac:dyDescent="0.15">
      <c r="A8" s="11" t="s">
        <v>36</v>
      </c>
      <c r="C8" s="12" t="s">
        <v>80</v>
      </c>
    </row>
    <row r="9" spans="1:5" x14ac:dyDescent="0.15">
      <c r="A9" s="11" t="s">
        <v>37</v>
      </c>
      <c r="C9" s="12" t="s">
        <v>81</v>
      </c>
    </row>
    <row r="10" spans="1:5" x14ac:dyDescent="0.15">
      <c r="A10" s="11" t="s">
        <v>38</v>
      </c>
      <c r="C10" s="12" t="s">
        <v>57</v>
      </c>
    </row>
    <row r="11" spans="1:5" x14ac:dyDescent="0.15">
      <c r="A11" s="11" t="s">
        <v>39</v>
      </c>
      <c r="C11" s="12" t="s">
        <v>58</v>
      </c>
    </row>
    <row r="12" spans="1:5" x14ac:dyDescent="0.15">
      <c r="A12" s="11" t="s">
        <v>40</v>
      </c>
      <c r="C12" s="12" t="s">
        <v>59</v>
      </c>
    </row>
    <row r="13" spans="1:5" x14ac:dyDescent="0.15">
      <c r="A13" s="11" t="s">
        <v>41</v>
      </c>
      <c r="C13" s="11" t="s">
        <v>60</v>
      </c>
    </row>
    <row r="14" spans="1:5" x14ac:dyDescent="0.15">
      <c r="A14" s="11" t="s">
        <v>42</v>
      </c>
      <c r="C14" s="11" t="s">
        <v>61</v>
      </c>
    </row>
    <row r="15" spans="1:5" x14ac:dyDescent="0.15">
      <c r="A15" s="11" t="s">
        <v>43</v>
      </c>
      <c r="C15" s="11" t="s">
        <v>62</v>
      </c>
    </row>
    <row r="16" spans="1:5" x14ac:dyDescent="0.15">
      <c r="A16" s="11" t="s">
        <v>44</v>
      </c>
      <c r="C16" s="11" t="s">
        <v>63</v>
      </c>
    </row>
    <row r="17" spans="1:3" x14ac:dyDescent="0.15">
      <c r="A17" s="11" t="s">
        <v>45</v>
      </c>
      <c r="C17" s="11" t="s">
        <v>64</v>
      </c>
    </row>
    <row r="18" spans="1:3" x14ac:dyDescent="0.15">
      <c r="A18" s="11" t="s">
        <v>46</v>
      </c>
      <c r="C18" s="11" t="s">
        <v>65</v>
      </c>
    </row>
    <row r="19" spans="1:3" x14ac:dyDescent="0.15">
      <c r="A19" s="11" t="s">
        <v>47</v>
      </c>
      <c r="C19" s="11" t="s">
        <v>66</v>
      </c>
    </row>
    <row r="20" spans="1:3" x14ac:dyDescent="0.15">
      <c r="A20" s="11" t="s">
        <v>48</v>
      </c>
      <c r="C20" s="11" t="s">
        <v>67</v>
      </c>
    </row>
    <row r="21" spans="1:3" x14ac:dyDescent="0.15">
      <c r="A21" s="11" t="s">
        <v>49</v>
      </c>
      <c r="C21" s="11" t="s">
        <v>68</v>
      </c>
    </row>
    <row r="22" spans="1:3" x14ac:dyDescent="0.15">
      <c r="A22" s="11" t="s">
        <v>50</v>
      </c>
      <c r="C22" s="11" t="s">
        <v>82</v>
      </c>
    </row>
    <row r="23" spans="1:3" x14ac:dyDescent="0.15">
      <c r="A23" s="11" t="s">
        <v>51</v>
      </c>
      <c r="C23" s="11" t="s">
        <v>83</v>
      </c>
    </row>
    <row r="24" spans="1:3" x14ac:dyDescent="0.15">
      <c r="A24" s="11" t="s">
        <v>52</v>
      </c>
      <c r="C24" s="11" t="s">
        <v>84</v>
      </c>
    </row>
    <row r="25" spans="1:3" x14ac:dyDescent="0.15">
      <c r="A25" s="11" t="s">
        <v>53</v>
      </c>
      <c r="C25" s="11" t="s">
        <v>85</v>
      </c>
    </row>
    <row r="26" spans="1:3" x14ac:dyDescent="0.15">
      <c r="A26" s="11" t="s">
        <v>54</v>
      </c>
      <c r="C26" s="11" t="s">
        <v>86</v>
      </c>
    </row>
    <row r="27" spans="1:3" x14ac:dyDescent="0.15">
      <c r="A27" s="11" t="s">
        <v>55</v>
      </c>
      <c r="C27" s="11" t="s">
        <v>87</v>
      </c>
    </row>
    <row r="28" spans="1:3" x14ac:dyDescent="0.1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2024-02-09T21:53:54Z</cp:lastPrinted>
  <dcterms:created xsi:type="dcterms:W3CDTF">2023-03-14T18:09:27Z</dcterms:created>
  <dcterms:modified xsi:type="dcterms:W3CDTF">2024-11-27T18:52:20Z</dcterms:modified>
</cp:coreProperties>
</file>