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COMPARTIDA IMPLAN2024\Informes trimestrales 2024\4to. Trimestre 2024\consolidado\701_AMC\Editable\"/>
    </mc:Choice>
  </mc:AlternateContent>
  <xr:revisionPtr revIDLastSave="0" documentId="13_ncr:1_{52897D1A-E892-425C-98ED-21100A3E2FD6}" xr6:coauthVersionLast="47" xr6:coauthVersionMax="47" xr10:uidLastSave="{00000000-0000-0000-0000-000000000000}"/>
  <bookViews>
    <workbookView xWindow="-120" yWindow="-120" windowWidth="2904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X13" i="1"/>
  <c r="Y13" i="1"/>
  <c r="Z13" i="1"/>
  <c r="W13" i="1"/>
  <c r="Z12" i="1"/>
  <c r="X12" i="1"/>
  <c r="Y12" i="1"/>
  <c r="W12" i="1"/>
  <c r="V14" i="1"/>
  <c r="V15" i="1"/>
  <c r="V16" i="1"/>
  <c r="V17" i="1"/>
  <c r="V18" i="1"/>
  <c r="V19" i="1"/>
  <c r="V20" i="1"/>
  <c r="V13" i="1"/>
  <c r="V12" i="1"/>
  <c r="Q14" i="1"/>
  <c r="Q15" i="1"/>
  <c r="Q16" i="1"/>
  <c r="Q17" i="1"/>
  <c r="Q18" i="1"/>
  <c r="Q19" i="1"/>
  <c r="Q20" i="1"/>
  <c r="Q13" i="1"/>
  <c r="Q12" i="1"/>
  <c r="AA13" i="1" l="1"/>
  <c r="AA20" i="1"/>
  <c r="AA18" i="1"/>
  <c r="AA16" i="1"/>
  <c r="AA14" i="1"/>
  <c r="AA19" i="1"/>
  <c r="AA17" i="1"/>
  <c r="AA15" i="1"/>
  <c r="AA12" i="1"/>
</calcChain>
</file>

<file path=xl/sharedStrings.xml><?xml version="1.0" encoding="utf-8"?>
<sst xmlns="http://schemas.openxmlformats.org/spreadsheetml/2006/main" count="202" uniqueCount="150">
  <si>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</si>
  <si>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</si>
  <si>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</si>
  <si>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</si>
  <si>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</si>
  <si>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</si>
  <si>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</si>
  <si>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</si>
  <si>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</si>
  <si>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</si>
  <si>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</si>
  <si>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</si>
  <si>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</si>
  <si>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</si>
  <si>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</si>
  <si>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</si>
  <si>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</si>
  <si>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</si>
  <si>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</si>
  <si>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</si>
  <si>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</si>
  <si>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</si>
  <si>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</si>
  <si>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</si>
  <si>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</si>
  <si>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</si>
  <si>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</si>
  <si>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</si>
  <si>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</si>
  <si>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</si>
  <si>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</si>
  <si>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</si>
  <si>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</si>
  <si>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</si>
  <si>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</si>
  <si>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</si>
  <si>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</si>
  <si>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</si>
  <si>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</si>
  <si>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</si>
  <si>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</si>
  <si>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</si>
  <si>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</si>
  <si>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</si>
  <si>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</si>
  <si>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</si>
  <si>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</si>
  <si>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</si>
  <si>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</si>
  <si>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</si>
  <si>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</si>
  <si>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</si>
  <si>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</si>
  <si>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</si>
  <si>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</si>
  <si>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</si>
  <si>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</si>
  <si>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</si>
  <si>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</si>
  <si>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</si>
  <si>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</si>
  <si>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</si>
  <si>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</si>
  <si>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</si>
  <si>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</si>
  <si>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</si>
  <si>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</si>
  <si>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</si>
  <si>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</si>
  <si>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</si>
  <si>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</si>
  <si>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</si>
  <si>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</si>
  <si>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</si>
  <si>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</si>
  <si>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</si>
  <si>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</si>
  <si>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</si>
  <si>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</si>
  <si>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</si>
  <si>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</si>
  <si>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</si>
  <si>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</si>
  <si>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</si>
  <si>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</si>
  <si>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</si>
  <si>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</si>
  <si>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</si>
  <si>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</si>
  <si>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</si>
  <si>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</si>
  <si>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</si>
  <si>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Eje 4. Paz y Seguridad con Justicia</t>
  </si>
  <si>
    <t>4.1 Crear un ambiente seguro, armónico y de paz social, mediante el fortalecimiento institucional y la participación
ciudadana, para disminuir el índice de delitos y las faltas administrativas municipales.</t>
  </si>
  <si>
    <t>Componente 7</t>
  </si>
  <si>
    <t>Porcentaje de estrategias para impulsar una cultura de paz implementadas</t>
  </si>
  <si>
    <t>Mide el número estrategias implementadas para impulsar una cultura de paz a través de acciones de difusión de la normatividad, solicitudes de apeos y deslindes, colaboración con juzgados del fuero común, atención y sanción a faltas administrativas,  atención y atención a faltas por tránsito terrestre y siniestros de tránsito sin lesiones, atención a posibles conflictos comunitarios, denuncias materia de control y protección de animales domésticos y de compañía, y supervisión a jueces cívicos.</t>
  </si>
  <si>
    <t>(Número estrategias implementadas para impulsar una cultura de paz realizadas / Número estrategias implementadas para impulsar una cultura de paz programadas) * 100</t>
  </si>
  <si>
    <t>Porcentaje</t>
  </si>
  <si>
    <t>De gestión</t>
  </si>
  <si>
    <t>Eficacia</t>
  </si>
  <si>
    <t>Trimestral</t>
  </si>
  <si>
    <t>Ascendente</t>
  </si>
  <si>
    <t>Actividad 7.1</t>
  </si>
  <si>
    <t>Actividad 7.2</t>
  </si>
  <si>
    <t>Actividad 7.3</t>
  </si>
  <si>
    <t>Actividad 7.4</t>
  </si>
  <si>
    <t>Actividad 7.5</t>
  </si>
  <si>
    <t>Actividad 7.6</t>
  </si>
  <si>
    <t>Actividad 7.7</t>
  </si>
  <si>
    <t>Actividad 7.8</t>
  </si>
  <si>
    <t>Porcentaje de acciones de difusión de la normatividad en materia de seguridad y justicia cívica municipal y de sana convivencia comunitaria realizadas</t>
  </si>
  <si>
    <t>Mide el número de acciones de difusión del contenido del Reglamento de Justicia Cívica para el Municipio de Oaxaca de Juárez a través de las y los Agentes municipales, asi como los presidentes de los COMVIVES.</t>
  </si>
  <si>
    <t>(Número de acciones de difusión del contenido del Reglamento de Justicia Cívica para el Municipio de Oaxaca de Juárez realizadas / Número de acciones de difusión del contenido del Reglamento de Justicia Cívica para el Municipio de Oaxaca de Juárez programadas) * 100</t>
  </si>
  <si>
    <t>Mensual</t>
  </si>
  <si>
    <t>Mide el número de solicitudes de desahogo de diligencias de apeo y deslindes atendidas para dar certeza juridica, sobre la posesión que ostentan las personas propietarias, poseedoras con titulo bastante para transferir el dominio y usufructiarias del predio a deslindarse en cumplimiento con la normativadad vigente.</t>
  </si>
  <si>
    <t>(Número de solicitudes de desahogo de diligencias de apeo y deslindes atendidas / Número de solicitudes de desahogo de diligencias de apeo y deslindes recibidas) * 100</t>
  </si>
  <si>
    <t>Porcentaje de solicitudes de apeos y deslindes atendidas</t>
  </si>
  <si>
    <t>Porcentaje de acciones de la colaboración con juzgados del fuero común realizadas</t>
  </si>
  <si>
    <t>Mide el número de acciones de colaboración con los juzgados del fuero común en asuntos de jurisdicción voluntaria tales como constancias de concubinato, supervision de suspensiones condicionales del proceso, publicacion de edictos de juicios sucesorios intestamentarios, entre otros</t>
  </si>
  <si>
    <t>(Número de acciones de colaboración con los juzgados del fuero común en asuntos de jurisdicción voluntaria realizadas / Número de acciones de colaboración con los juzgados del fuero común en asuntos de jurisdicción voluntaria solicitadas) * 100</t>
  </si>
  <si>
    <t>'Mensual</t>
  </si>
  <si>
    <t>Porcentaje de acciones de atención y sanción a faltas administrativas para la buena convivencia comunitaria realizadas</t>
  </si>
  <si>
    <t>Mide el número de acciones de atención y sanción a faltas administrativas para la buena convivencia comunitaria, para impartir justicia cívica municipal a las personas probables infractoras mediante audiencias públicas y orales, respetando en todo momento los derechos humanos de las personas que nos canalizan las áreas de seguridad pública</t>
  </si>
  <si>
    <t>'(Número de atenciones y sanciones a faltas administrativas para la buena convivencia comunitaria realizadas / Número de atenciones y sanciones a faltas administrativas para la buena convivencia comunitaria solicitadas) * 100</t>
  </si>
  <si>
    <t>Porcentaje de acciones de atención y sanción a las faltas administrativas por tránsito terrestre y siniestros de tránsito sin lesiones realizadas</t>
  </si>
  <si>
    <t>Mide el número de acciones de atención y sanción que se brinda durante el año, para impartir justicia cívica municipal, por siniestros de tránsito sin lesiones y a quienes conducen vehículos en estado de ebriedad, la justicia se imparte respetando en todo momento los derechos humanos de las personas infractoras que nos canalizan el área de la policia víal.</t>
  </si>
  <si>
    <t>(Número de atenciones por siniestros de tránsito sin lesiones y a quienes conducen vehículos en estado de ebriedad realizadas / Número de solicitudes por siniestros de tránsito sin lesiones y a quienes conducen vehículos en estado de ebriedad recibidas) * 100</t>
  </si>
  <si>
    <t>Porcentaje de acciones de atención a solicitudes por posibles conflictos y aplicación de mecanismos alternativos de solución de controversias realizadas</t>
  </si>
  <si>
    <t>Mide el número acciones de atención permanente a las solicitudes planteadas por conflictos comunitarios, aplicando los principios de igualdad, imparcialidad y confidencialidad para ambas partes</t>
  </si>
  <si>
    <t>(Número acciones de atención permanente a las solicitudes planteadas por conflictos comunitarios atendidas / Número acciones de atención permanente a las solicitudes planteadas por conflictos comunitarios recibidas) * 100</t>
  </si>
  <si>
    <t>Porcentaje de acciones de atención y sustanciación de  procedimientos en materia de control y protección de animales domésticos y de compañía realizadas</t>
  </si>
  <si>
    <t>Mide el número de acciones de atención necesaria, para recibir las denuncias que presenta la ciudadanía por posible maltrato animal y exhortos sobre actos previstos en el Reglamento Sanitario de Control y Protección de los Animales Domésticos de Compañía, así como el impulso a la cultura de protección a los animales domésticos de compañía.</t>
  </si>
  <si>
    <t>(Número de acciones de atención necesaria y sustanciación de procedimientos en materia de control y protección de animales domésticos y de compañía realizadas / Número de denuncias para la atención necesaria y sustanciación de procedimientos en materia de control y protección de animales domésticos y de compañía recibidas) * 100</t>
  </si>
  <si>
    <t>Porcentaje de acciones de supervisión al  desempeño de los jueces cívicos realizadas</t>
  </si>
  <si>
    <t>Mide el número de acciones de supervisión al desempeño de los jueces cívicos por lo que es de vital importancia mantener comunicación permanente con los responsables de cada juzgado en forma diaria, así como capacitarlos en las diversas materias del derecho, principalmente lo que se relaciona con la justicía cívica municipal.</t>
  </si>
  <si>
    <t>(Número de acciones de supervisión al desempeño de los jueces cívicos realizadas / Número acciones de supervisión al desempeño de los jueces cívicos programadas) * 100</t>
  </si>
  <si>
    <t>Jefa del Departamento de Vinculación Externa</t>
  </si>
  <si>
    <t>Alcaldesa Municipal Cívica</t>
  </si>
  <si>
    <t>C. Maria Soledad Morales Ruiz</t>
  </si>
  <si>
    <t>C. Ana Mireya Santos López</t>
  </si>
  <si>
    <t xml:space="preserve">Relación de informes correspondientes al tercer trimestre 2024, que presenta la Alcaldesa Municipal Cívica. (01 hoja) </t>
  </si>
  <si>
    <t>* Mediante oficio CJCM/098/2024, rinde su informe trimestral, respecto a la difusión del Reglamento de Justicia Cívica, la Coordinación de Jueces.  (11 hojas)</t>
  </si>
  <si>
    <t>* Mediante oficio AMC/SA/746/2024, rinde su informe trimestral, respecto a las diligencias de apeo y deslinde la Secretaria de Acuerdos. (03 hojas)</t>
  </si>
  <si>
    <t>* Mediante oficio AMC/SA/747/2024, rinde su informe trimestral, respecto a las acciones de colaboración con los juzgados del fuero común, la Secretaria de Acuerdos. (03 hojas)</t>
  </si>
  <si>
    <r>
      <t xml:space="preserve">* Mediante oficio </t>
    </r>
    <r>
      <rPr>
        <sz val="11"/>
        <color theme="1"/>
        <rFont val="Tahoma"/>
        <family val="2"/>
      </rPr>
      <t>AMC/JCMEFABCM/053/2024</t>
    </r>
    <r>
      <rPr>
        <sz val="12"/>
        <color theme="1"/>
        <rFont val="Tahoma"/>
        <family val="2"/>
      </rPr>
      <t>, rinde su informe trimestral, el Juzgado Civico Municipal Especializado en Faltas Administrativas, para la Buena Convivencia Comunitaria.  (04 hojas)</t>
    </r>
  </si>
  <si>
    <t>* Mediante oficio AM/JCMETT/048/2024, rinde su informe trimestral, el Juzgado Civico Municipal Especializado en Tránsito Terrestre. (04 hojas)
* Mediante oficio AM/DSP/027/2024, rinde su informe trimestral, el Departamento de Servicios Periciales. (04 hojas)</t>
  </si>
  <si>
    <t>* Mediante oficio AMC/JCMECyM/125/2024, rinde su informe trimestral, el Juzgado Civico Municipal Especializado Conciliación y Mediación.  (06 hojas)</t>
  </si>
  <si>
    <t>* Mediante oficio AMC/JCMEMA/72/2024, rinde su informe trimestral, el Juzgado Civico Municipal Especializado en Maltrato Animal. (04 hojas)</t>
  </si>
  <si>
    <t>* Mediante oficio AMC/CJCM/097/2024, rinde su informe trimestral, la Coordinación de Jueces Cívicos Municipales. (14 hojas)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</si>
</sst>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6">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3" fontId="9" fillId="4" borderId="9" xfId="0" applyNumberFormat="1" applyFont="1" applyFill="1" applyBorder="1" applyAlignment="1">
      <alignment horizontal="center" vertical="center"/>
    </xf>
    <xf numFmtId="3" fontId="9" fillId="14" borderId="9" xfId="0" applyNumberFormat="1" applyFont="1" applyFill="1" applyBorder="1" applyAlignment="1">
      <alignment horizontal="center" vertical="center"/>
    </xf>
    <xf numFmtId="1" fontId="9" fillId="4" borderId="9" xfId="0" applyNumberFormat="1" applyFont="1" applyFill="1" applyBorder="1" applyAlignment="1">
      <alignment horizontal="center" vertical="center"/>
    </xf>
    <xf numFmtId="1" fontId="9" fillId="14" borderId="9" xfId="0" applyNumberFormat="1" applyFont="1" applyFill="1" applyBorder="1" applyAlignment="1">
      <alignment horizontal="center" vertical="center"/>
    </xf>
    <xf numFmtId="1" fontId="9" fillId="15" borderId="9"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0" fontId="9" fillId="4" borderId="8" xfId="0" applyFont="1" applyFill="1" applyBorder="1" applyAlignment="1">
      <alignment vertical="center"/>
    </xf>
    <xf numFmtId="0" fontId="9" fillId="4" borderId="9" xfId="0" applyFont="1" applyFill="1" applyBorder="1" applyAlignment="1">
      <alignment vertical="center"/>
    </xf>
    <xf numFmtId="0" fontId="10" fillId="4" borderId="8" xfId="0" applyFont="1" applyFill="1" applyBorder="1" applyAlignment="1">
      <alignment horizontal="center" vertical="center" wrapText="1"/>
    </xf>
    <xf numFmtId="0" fontId="4" fillId="0" borderId="6" xfId="0" applyFont="1" applyBorder="1" applyAlignment="1">
      <alignment horizontal="center"/>
    </xf>
    <xf numFmtId="0" fontId="6" fillId="0" borderId="14"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9" fillId="4" borderId="3" xfId="0" quotePrefix="1" applyFont="1" applyFill="1" applyBorder="1" applyAlignment="1">
      <alignment horizontal="left" wrapText="1"/>
    </xf>
    <xf numFmtId="0" fontId="9" fillId="4" borderId="13" xfId="0" quotePrefix="1" applyFont="1" applyFill="1" applyBorder="1" applyAlignment="1">
      <alignment horizontal="left" wrapText="1"/>
    </xf>
    <xf numFmtId="0" fontId="9" fillId="4" borderId="4" xfId="0" quotePrefix="1" applyFont="1" applyFill="1" applyBorder="1" applyAlignment="1">
      <alignment horizontal="left"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1"/>
  <sheetViews>
    <sheetView tabSelected="1" zoomScale="77" zoomScaleNormal="77" workbookViewId="0">
      <selection activeCell="AB12" sqref="AB12"/>
    </sheetView>
  </sheetViews>
  <sheetFormatPr baseColWidth="10"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59" t="s">
        <v>72</v>
      </c>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ht="18" customHeight="1" x14ac:dyDescent="0.2">
      <c r="A2" s="5"/>
      <c r="B2" s="59"/>
      <c r="C2" s="59"/>
      <c r="D2" s="59"/>
      <c r="E2" s="59"/>
      <c r="F2" s="59"/>
      <c r="G2" s="59"/>
      <c r="H2" s="59"/>
      <c r="I2" s="59"/>
      <c r="J2" s="59"/>
      <c r="K2" s="59"/>
      <c r="L2" s="59"/>
      <c r="M2" s="59"/>
      <c r="N2" s="59"/>
      <c r="O2" s="59"/>
      <c r="P2" s="59"/>
      <c r="Q2" s="59"/>
      <c r="R2" s="59"/>
      <c r="S2" s="59"/>
      <c r="T2" s="59"/>
      <c r="U2" s="59"/>
      <c r="V2" s="59"/>
      <c r="W2" s="59"/>
      <c r="X2" s="59"/>
      <c r="Y2" s="59"/>
      <c r="Z2" s="59"/>
      <c r="AA2" s="59"/>
      <c r="AB2" s="59"/>
    </row>
    <row r="3" spans="1:28" ht="12.75" customHeight="1" x14ac:dyDescent="0.2">
      <c r="A3" s="5"/>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1:28" x14ac:dyDescent="0.2">
      <c r="A4" s="5"/>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28" s="2" customFormat="1" ht="18" customHeight="1" x14ac:dyDescent="0.15">
      <c r="A5" s="6"/>
      <c r="B5" s="60" t="s">
        <v>0</v>
      </c>
      <c r="C5" s="60"/>
      <c r="D5" s="61" t="s">
        <v>55</v>
      </c>
      <c r="E5" s="62"/>
      <c r="F5" s="62"/>
      <c r="G5" s="62"/>
      <c r="H5" s="62"/>
      <c r="I5" s="62"/>
      <c r="J5" s="62"/>
      <c r="K5" s="13" t="s">
        <v>69</v>
      </c>
      <c r="L5" s="6"/>
      <c r="M5" s="63" t="s">
        <v>1</v>
      </c>
      <c r="N5" s="63"/>
      <c r="O5" s="63"/>
      <c r="P5" s="63"/>
      <c r="Q5" s="63"/>
      <c r="R5" s="63"/>
      <c r="S5" s="63"/>
      <c r="T5" s="63"/>
      <c r="U5" s="63"/>
      <c r="V5" s="63"/>
      <c r="W5" s="63"/>
      <c r="X5" s="63"/>
      <c r="Y5" s="63"/>
      <c r="Z5" s="63"/>
      <c r="AA5" s="63"/>
      <c r="AB5" s="63"/>
    </row>
    <row r="6" spans="1:28" s="2" customFormat="1" ht="18" customHeight="1" x14ac:dyDescent="0.2">
      <c r="A6" s="6"/>
      <c r="B6" s="64" t="s">
        <v>2</v>
      </c>
      <c r="C6" s="65"/>
      <c r="D6" s="61" t="s">
        <v>57</v>
      </c>
      <c r="E6" s="62"/>
      <c r="F6" s="62"/>
      <c r="G6" s="62"/>
      <c r="H6" s="62"/>
      <c r="I6" s="62"/>
      <c r="J6" s="62"/>
      <c r="K6" s="13" t="s">
        <v>69</v>
      </c>
      <c r="L6" s="6"/>
      <c r="M6" s="66" t="s">
        <v>3</v>
      </c>
      <c r="N6" s="66"/>
      <c r="O6" s="67" t="s">
        <v>92</v>
      </c>
      <c r="P6" s="68"/>
      <c r="Q6" s="68"/>
      <c r="R6" s="68"/>
      <c r="S6" s="68"/>
      <c r="T6" s="68"/>
      <c r="U6" s="68"/>
      <c r="V6" s="68"/>
      <c r="W6" s="68"/>
      <c r="X6" s="68"/>
      <c r="Y6" s="68"/>
      <c r="Z6" s="68"/>
      <c r="AA6" s="68"/>
      <c r="AB6" s="68"/>
    </row>
    <row r="7" spans="1:28" s="2" customFormat="1" ht="31.5" customHeight="1" x14ac:dyDescent="0.2">
      <c r="A7" s="6"/>
      <c r="B7" s="69" t="s">
        <v>4</v>
      </c>
      <c r="C7" s="70"/>
      <c r="D7" s="61" t="s">
        <v>91</v>
      </c>
      <c r="E7" s="62"/>
      <c r="F7" s="62"/>
      <c r="G7" s="62"/>
      <c r="H7" s="62"/>
      <c r="I7" s="62"/>
      <c r="J7" s="62"/>
      <c r="K7" s="13" t="s">
        <v>69</v>
      </c>
      <c r="L7" s="6"/>
      <c r="M7" s="66" t="s">
        <v>5</v>
      </c>
      <c r="N7" s="66"/>
      <c r="O7" s="71" t="s">
        <v>93</v>
      </c>
      <c r="P7" s="72"/>
      <c r="Q7" s="72"/>
      <c r="R7" s="72"/>
      <c r="S7" s="72"/>
      <c r="T7" s="72"/>
      <c r="U7" s="72"/>
      <c r="V7" s="72"/>
      <c r="W7" s="72"/>
      <c r="X7" s="72"/>
      <c r="Y7" s="72"/>
      <c r="Z7" s="72"/>
      <c r="AA7" s="72"/>
      <c r="AB7" s="73"/>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74" t="s">
        <v>6</v>
      </c>
      <c r="C9" s="74"/>
      <c r="D9" s="74"/>
      <c r="E9" s="74"/>
      <c r="F9" s="74"/>
      <c r="G9" s="74"/>
      <c r="H9" s="74"/>
      <c r="I9" s="74"/>
      <c r="J9" s="74"/>
      <c r="K9" s="74"/>
      <c r="L9" s="74"/>
      <c r="M9" s="75" t="s">
        <v>7</v>
      </c>
      <c r="N9" s="75"/>
      <c r="O9" s="75"/>
      <c r="P9" s="75"/>
      <c r="Q9" s="75"/>
      <c r="R9" s="50" t="s">
        <v>8</v>
      </c>
      <c r="S9" s="50"/>
      <c r="T9" s="50"/>
      <c r="U9" s="50"/>
      <c r="V9" s="50"/>
      <c r="W9" s="51" t="s">
        <v>71</v>
      </c>
      <c r="X9" s="51"/>
      <c r="Y9" s="51"/>
      <c r="Z9" s="51"/>
      <c r="AA9" s="51"/>
      <c r="AB9" s="52" t="s">
        <v>9</v>
      </c>
    </row>
    <row r="10" spans="1:28" s="3" customFormat="1" ht="13.5" customHeight="1" x14ac:dyDescent="0.15">
      <c r="A10" s="7"/>
      <c r="B10" s="53" t="s">
        <v>10</v>
      </c>
      <c r="C10" s="55" t="s">
        <v>11</v>
      </c>
      <c r="D10" s="55" t="s">
        <v>12</v>
      </c>
      <c r="E10" s="55" t="s">
        <v>13</v>
      </c>
      <c r="F10" s="53" t="s">
        <v>14</v>
      </c>
      <c r="G10" s="55" t="s">
        <v>15</v>
      </c>
      <c r="H10" s="55" t="s">
        <v>16</v>
      </c>
      <c r="I10" s="53" t="s">
        <v>17</v>
      </c>
      <c r="J10" s="53" t="s">
        <v>18</v>
      </c>
      <c r="K10" s="57" t="s">
        <v>19</v>
      </c>
      <c r="L10" s="58"/>
      <c r="M10" s="44" t="s">
        <v>20</v>
      </c>
      <c r="N10" s="44" t="s">
        <v>21</v>
      </c>
      <c r="O10" s="44" t="s">
        <v>22</v>
      </c>
      <c r="P10" s="44" t="s">
        <v>23</v>
      </c>
      <c r="Q10" s="44" t="s">
        <v>70</v>
      </c>
      <c r="R10" s="46" t="s">
        <v>20</v>
      </c>
      <c r="S10" s="46" t="s">
        <v>21</v>
      </c>
      <c r="T10" s="46" t="s">
        <v>22</v>
      </c>
      <c r="U10" s="46" t="s">
        <v>23</v>
      </c>
      <c r="V10" s="46" t="s">
        <v>70</v>
      </c>
      <c r="W10" s="48" t="s">
        <v>20</v>
      </c>
      <c r="X10" s="48" t="s">
        <v>21</v>
      </c>
      <c r="Y10" s="48" t="s">
        <v>22</v>
      </c>
      <c r="Z10" s="48" t="s">
        <v>23</v>
      </c>
      <c r="AA10" s="42" t="s">
        <v>24</v>
      </c>
      <c r="AB10" s="52"/>
    </row>
    <row r="11" spans="1:28" s="3" customFormat="1" ht="13.5" customHeight="1" x14ac:dyDescent="0.15">
      <c r="A11" s="7"/>
      <c r="B11" s="54"/>
      <c r="C11" s="56"/>
      <c r="D11" s="56"/>
      <c r="E11" s="56"/>
      <c r="F11" s="56"/>
      <c r="G11" s="56"/>
      <c r="H11" s="56"/>
      <c r="I11" s="54"/>
      <c r="J11" s="54"/>
      <c r="K11" s="8" t="s">
        <v>25</v>
      </c>
      <c r="L11" s="8" t="s">
        <v>26</v>
      </c>
      <c r="M11" s="44"/>
      <c r="N11" s="44"/>
      <c r="O11" s="44"/>
      <c r="P11" s="44"/>
      <c r="Q11" s="45"/>
      <c r="R11" s="46"/>
      <c r="S11" s="46"/>
      <c r="T11" s="46"/>
      <c r="U11" s="46"/>
      <c r="V11" s="47"/>
      <c r="W11" s="49"/>
      <c r="X11" s="49"/>
      <c r="Y11" s="49"/>
      <c r="Z11" s="49"/>
      <c r="AA11" s="43"/>
      <c r="AB11" s="52"/>
    </row>
    <row r="12" spans="1:28" s="4" customFormat="1" ht="409.5" customHeight="1" x14ac:dyDescent="0.25">
      <c r="A12" s="9"/>
      <c r="B12" s="14" t="s">
        <v>94</v>
      </c>
      <c r="C12" s="14" t="s">
        <v>95</v>
      </c>
      <c r="D12" s="33" t="s">
        <v>96</v>
      </c>
      <c r="E12" s="14" t="s">
        <v>97</v>
      </c>
      <c r="F12" s="14" t="s">
        <v>98</v>
      </c>
      <c r="G12" s="14" t="s">
        <v>99</v>
      </c>
      <c r="H12" s="14" t="s">
        <v>100</v>
      </c>
      <c r="I12" s="14" t="s">
        <v>101</v>
      </c>
      <c r="J12" s="14" t="s">
        <v>102</v>
      </c>
      <c r="K12" s="15">
        <v>100</v>
      </c>
      <c r="L12" s="15">
        <v>2023</v>
      </c>
      <c r="M12" s="16">
        <v>25</v>
      </c>
      <c r="N12" s="16">
        <v>25</v>
      </c>
      <c r="O12" s="16">
        <v>25</v>
      </c>
      <c r="P12" s="16">
        <v>25</v>
      </c>
      <c r="Q12" s="17">
        <f>SUM(M12:P12)</f>
        <v>100</v>
      </c>
      <c r="R12" s="18">
        <v>25</v>
      </c>
      <c r="S12" s="18">
        <v>25</v>
      </c>
      <c r="T12" s="18">
        <v>25</v>
      </c>
      <c r="U12" s="18">
        <v>25</v>
      </c>
      <c r="V12" s="19">
        <f>SUM(R12:U12)</f>
        <v>100</v>
      </c>
      <c r="W12" s="20">
        <f>M12-R12</f>
        <v>0</v>
      </c>
      <c r="X12" s="20">
        <f t="shared" ref="X12:Y13" si="0">N12-S12</f>
        <v>0</v>
      </c>
      <c r="Y12" s="20">
        <f t="shared" si="0"/>
        <v>0</v>
      </c>
      <c r="Z12" s="20">
        <f>P12-U12</f>
        <v>0</v>
      </c>
      <c r="AA12" s="20">
        <f>SUM(W12:Z12)</f>
        <v>0</v>
      </c>
      <c r="AB12" s="14" t="s">
        <v>141</v>
      </c>
    </row>
    <row r="13" spans="1:28" ht="303" customHeight="1" x14ac:dyDescent="0.2">
      <c r="A13" s="5"/>
      <c r="B13" s="21" t="s">
        <v>103</v>
      </c>
      <c r="C13" s="21" t="s">
        <v>111</v>
      </c>
      <c r="D13" s="21" t="s">
        <v>112</v>
      </c>
      <c r="E13" s="21" t="s">
        <v>113</v>
      </c>
      <c r="F13" s="21" t="s">
        <v>98</v>
      </c>
      <c r="G13" s="21" t="s">
        <v>99</v>
      </c>
      <c r="H13" s="21" t="s">
        <v>100</v>
      </c>
      <c r="I13" s="21" t="s">
        <v>114</v>
      </c>
      <c r="J13" s="21" t="s">
        <v>102</v>
      </c>
      <c r="K13" s="34">
        <v>100</v>
      </c>
      <c r="L13" s="34">
        <v>2023</v>
      </c>
      <c r="M13" s="22">
        <v>25</v>
      </c>
      <c r="N13" s="22">
        <v>25</v>
      </c>
      <c r="O13" s="22">
        <v>25</v>
      </c>
      <c r="P13" s="22">
        <v>25</v>
      </c>
      <c r="Q13" s="23">
        <f>SUM(M13:P13)</f>
        <v>100</v>
      </c>
      <c r="R13" s="24">
        <v>25</v>
      </c>
      <c r="S13" s="24">
        <v>25</v>
      </c>
      <c r="T13" s="24">
        <v>25</v>
      </c>
      <c r="U13" s="24">
        <v>25</v>
      </c>
      <c r="V13" s="25">
        <f>SUM(R13:U13)</f>
        <v>100</v>
      </c>
      <c r="W13" s="26">
        <f>M13-R13</f>
        <v>0</v>
      </c>
      <c r="X13" s="26">
        <f t="shared" si="0"/>
        <v>0</v>
      </c>
      <c r="Y13" s="26">
        <f t="shared" si="0"/>
        <v>0</v>
      </c>
      <c r="Z13" s="26">
        <f t="shared" ref="Z13" si="1">P13-U13</f>
        <v>0</v>
      </c>
      <c r="AA13" s="26">
        <f>SUM(W13:Z13)</f>
        <v>0</v>
      </c>
      <c r="AB13" s="21" t="s">
        <v>142</v>
      </c>
    </row>
    <row r="14" spans="1:28" ht="335.25" customHeight="1" x14ac:dyDescent="0.2">
      <c r="A14" s="5"/>
      <c r="B14" s="21" t="s">
        <v>104</v>
      </c>
      <c r="C14" s="21" t="s">
        <v>117</v>
      </c>
      <c r="D14" s="21" t="s">
        <v>115</v>
      </c>
      <c r="E14" s="21" t="s">
        <v>116</v>
      </c>
      <c r="F14" s="21" t="s">
        <v>98</v>
      </c>
      <c r="G14" s="21" t="s">
        <v>99</v>
      </c>
      <c r="H14" s="21" t="s">
        <v>100</v>
      </c>
      <c r="I14" s="21" t="s">
        <v>114</v>
      </c>
      <c r="J14" s="21" t="s">
        <v>102</v>
      </c>
      <c r="K14" s="34">
        <v>100</v>
      </c>
      <c r="L14" s="34">
        <v>2023</v>
      </c>
      <c r="M14" s="22">
        <v>25</v>
      </c>
      <c r="N14" s="22">
        <v>25</v>
      </c>
      <c r="O14" s="22">
        <v>25</v>
      </c>
      <c r="P14" s="22">
        <v>25</v>
      </c>
      <c r="Q14" s="23">
        <f t="shared" ref="Q14:Q20" si="2">SUM(M14:P14)</f>
        <v>100</v>
      </c>
      <c r="R14" s="24">
        <v>25</v>
      </c>
      <c r="S14" s="24">
        <v>25</v>
      </c>
      <c r="T14" s="24">
        <v>25</v>
      </c>
      <c r="U14" s="24">
        <v>25</v>
      </c>
      <c r="V14" s="25">
        <f t="shared" ref="V14:V20" si="3">SUM(R14:U14)</f>
        <v>100</v>
      </c>
      <c r="W14" s="26">
        <f t="shared" ref="W14:W20" si="4">M14-R14</f>
        <v>0</v>
      </c>
      <c r="X14" s="26">
        <f t="shared" ref="X14:X20" si="5">N14-S14</f>
        <v>0</v>
      </c>
      <c r="Y14" s="26">
        <f t="shared" ref="Y14:Y20" si="6">O14-T14</f>
        <v>0</v>
      </c>
      <c r="Z14" s="26">
        <f t="shared" ref="Z14:Z20" si="7">P14-U14</f>
        <v>0</v>
      </c>
      <c r="AA14" s="26">
        <f t="shared" ref="AA14:AA20" si="8">SUM(W14:Z14)</f>
        <v>0</v>
      </c>
      <c r="AB14" s="36" t="s">
        <v>143</v>
      </c>
    </row>
    <row r="15" spans="1:28" ht="316.5" customHeight="1" x14ac:dyDescent="0.2">
      <c r="A15" s="5"/>
      <c r="B15" s="21" t="s">
        <v>105</v>
      </c>
      <c r="C15" s="21" t="s">
        <v>118</v>
      </c>
      <c r="D15" s="21" t="s">
        <v>119</v>
      </c>
      <c r="E15" s="21" t="s">
        <v>120</v>
      </c>
      <c r="F15" s="21" t="s">
        <v>98</v>
      </c>
      <c r="G15" s="21" t="s">
        <v>99</v>
      </c>
      <c r="H15" s="21" t="s">
        <v>100</v>
      </c>
      <c r="I15" s="21" t="s">
        <v>121</v>
      </c>
      <c r="J15" s="21" t="s">
        <v>102</v>
      </c>
      <c r="K15" s="34">
        <v>100</v>
      </c>
      <c r="L15" s="34">
        <v>2023</v>
      </c>
      <c r="M15" s="22">
        <v>25</v>
      </c>
      <c r="N15" s="22">
        <v>25</v>
      </c>
      <c r="O15" s="22">
        <v>25</v>
      </c>
      <c r="P15" s="22">
        <v>25</v>
      </c>
      <c r="Q15" s="23">
        <f t="shared" si="2"/>
        <v>100</v>
      </c>
      <c r="R15" s="24">
        <v>25</v>
      </c>
      <c r="S15" s="24">
        <v>25</v>
      </c>
      <c r="T15" s="24">
        <v>25</v>
      </c>
      <c r="U15" s="24">
        <v>25</v>
      </c>
      <c r="V15" s="25">
        <f t="shared" si="3"/>
        <v>100</v>
      </c>
      <c r="W15" s="26">
        <f t="shared" si="4"/>
        <v>0</v>
      </c>
      <c r="X15" s="26">
        <f t="shared" si="5"/>
        <v>0</v>
      </c>
      <c r="Y15" s="26">
        <f t="shared" si="6"/>
        <v>0</v>
      </c>
      <c r="Z15" s="26">
        <f t="shared" si="7"/>
        <v>0</v>
      </c>
      <c r="AA15" s="26">
        <f t="shared" si="8"/>
        <v>0</v>
      </c>
      <c r="AB15" s="36" t="s">
        <v>144</v>
      </c>
    </row>
    <row r="16" spans="1:28" ht="385.5" customHeight="1" x14ac:dyDescent="0.2">
      <c r="A16" s="5"/>
      <c r="B16" s="21" t="s">
        <v>106</v>
      </c>
      <c r="C16" s="21" t="s">
        <v>122</v>
      </c>
      <c r="D16" s="21" t="s">
        <v>123</v>
      </c>
      <c r="E16" s="21" t="s">
        <v>124</v>
      </c>
      <c r="F16" s="21" t="s">
        <v>98</v>
      </c>
      <c r="G16" s="21" t="s">
        <v>99</v>
      </c>
      <c r="H16" s="21" t="s">
        <v>100</v>
      </c>
      <c r="I16" s="21" t="s">
        <v>114</v>
      </c>
      <c r="J16" s="21" t="s">
        <v>102</v>
      </c>
      <c r="K16" s="34">
        <v>100</v>
      </c>
      <c r="L16" s="34">
        <v>2023</v>
      </c>
      <c r="M16" s="22">
        <v>25</v>
      </c>
      <c r="N16" s="22">
        <v>25</v>
      </c>
      <c r="O16" s="22">
        <v>25</v>
      </c>
      <c r="P16" s="22">
        <v>25</v>
      </c>
      <c r="Q16" s="23">
        <f t="shared" si="2"/>
        <v>100</v>
      </c>
      <c r="R16" s="24">
        <v>25</v>
      </c>
      <c r="S16" s="24">
        <v>25</v>
      </c>
      <c r="T16" s="24">
        <v>25</v>
      </c>
      <c r="U16" s="24">
        <v>25</v>
      </c>
      <c r="V16" s="25">
        <f t="shared" si="3"/>
        <v>100</v>
      </c>
      <c r="W16" s="26">
        <f t="shared" si="4"/>
        <v>0</v>
      </c>
      <c r="X16" s="26">
        <f t="shared" si="5"/>
        <v>0</v>
      </c>
      <c r="Y16" s="26">
        <f t="shared" si="6"/>
        <v>0</v>
      </c>
      <c r="Z16" s="26">
        <f t="shared" si="7"/>
        <v>0</v>
      </c>
      <c r="AA16" s="26">
        <f t="shared" si="8"/>
        <v>0</v>
      </c>
      <c r="AB16" s="21" t="s">
        <v>145</v>
      </c>
    </row>
    <row r="17" spans="1:28" ht="357.75" customHeight="1" x14ac:dyDescent="0.2">
      <c r="A17" s="5"/>
      <c r="B17" s="21" t="s">
        <v>107</v>
      </c>
      <c r="C17" s="21" t="s">
        <v>125</v>
      </c>
      <c r="D17" s="21" t="s">
        <v>126</v>
      </c>
      <c r="E17" s="21" t="s">
        <v>127</v>
      </c>
      <c r="F17" s="21" t="s">
        <v>98</v>
      </c>
      <c r="G17" s="21" t="s">
        <v>99</v>
      </c>
      <c r="H17" s="21" t="s">
        <v>100</v>
      </c>
      <c r="I17" s="21" t="s">
        <v>114</v>
      </c>
      <c r="J17" s="21" t="s">
        <v>102</v>
      </c>
      <c r="K17" s="34">
        <v>100</v>
      </c>
      <c r="L17" s="34">
        <v>2023</v>
      </c>
      <c r="M17" s="22">
        <v>25</v>
      </c>
      <c r="N17" s="22">
        <v>25</v>
      </c>
      <c r="O17" s="22">
        <v>25</v>
      </c>
      <c r="P17" s="22">
        <v>25</v>
      </c>
      <c r="Q17" s="23">
        <f t="shared" si="2"/>
        <v>100</v>
      </c>
      <c r="R17" s="24">
        <v>25</v>
      </c>
      <c r="S17" s="24">
        <v>25</v>
      </c>
      <c r="T17" s="24">
        <v>25</v>
      </c>
      <c r="U17" s="24">
        <v>25</v>
      </c>
      <c r="V17" s="25">
        <f t="shared" si="3"/>
        <v>100</v>
      </c>
      <c r="W17" s="26">
        <f t="shared" si="4"/>
        <v>0</v>
      </c>
      <c r="X17" s="26">
        <f t="shared" si="5"/>
        <v>0</v>
      </c>
      <c r="Y17" s="26">
        <f t="shared" si="6"/>
        <v>0</v>
      </c>
      <c r="Z17" s="26">
        <f t="shared" si="7"/>
        <v>0</v>
      </c>
      <c r="AA17" s="26">
        <f t="shared" si="8"/>
        <v>0</v>
      </c>
      <c r="AB17" s="21" t="s">
        <v>146</v>
      </c>
    </row>
    <row r="18" spans="1:28" ht="272.25" customHeight="1" x14ac:dyDescent="0.2">
      <c r="A18" s="5"/>
      <c r="B18" s="21" t="s">
        <v>108</v>
      </c>
      <c r="C18" s="21" t="s">
        <v>128</v>
      </c>
      <c r="D18" s="21" t="s">
        <v>129</v>
      </c>
      <c r="E18" s="21" t="s">
        <v>130</v>
      </c>
      <c r="F18" s="21" t="s">
        <v>98</v>
      </c>
      <c r="G18" s="21" t="s">
        <v>99</v>
      </c>
      <c r="H18" s="21" t="s">
        <v>100</v>
      </c>
      <c r="I18" s="21" t="s">
        <v>114</v>
      </c>
      <c r="J18" s="21" t="s">
        <v>102</v>
      </c>
      <c r="K18" s="34">
        <v>100</v>
      </c>
      <c r="L18" s="34">
        <v>2023</v>
      </c>
      <c r="M18" s="22">
        <v>25</v>
      </c>
      <c r="N18" s="22">
        <v>25</v>
      </c>
      <c r="O18" s="22">
        <v>25</v>
      </c>
      <c r="P18" s="22">
        <v>25</v>
      </c>
      <c r="Q18" s="23">
        <f t="shared" si="2"/>
        <v>100</v>
      </c>
      <c r="R18" s="24">
        <v>25</v>
      </c>
      <c r="S18" s="24">
        <v>25</v>
      </c>
      <c r="T18" s="24">
        <v>25</v>
      </c>
      <c r="U18" s="24">
        <v>25</v>
      </c>
      <c r="V18" s="25">
        <f t="shared" si="3"/>
        <v>100</v>
      </c>
      <c r="W18" s="26">
        <f t="shared" si="4"/>
        <v>0</v>
      </c>
      <c r="X18" s="26">
        <f t="shared" si="5"/>
        <v>0</v>
      </c>
      <c r="Y18" s="26">
        <f t="shared" si="6"/>
        <v>0</v>
      </c>
      <c r="Z18" s="26">
        <f t="shared" si="7"/>
        <v>0</v>
      </c>
      <c r="AA18" s="26">
        <f t="shared" si="8"/>
        <v>0</v>
      </c>
      <c r="AB18" s="36" t="s">
        <v>147</v>
      </c>
    </row>
    <row r="19" spans="1:28" ht="372" customHeight="1" x14ac:dyDescent="0.2">
      <c r="A19" s="5"/>
      <c r="B19" s="21" t="s">
        <v>109</v>
      </c>
      <c r="C19" s="21" t="s">
        <v>131</v>
      </c>
      <c r="D19" s="21" t="s">
        <v>132</v>
      </c>
      <c r="E19" s="21" t="s">
        <v>133</v>
      </c>
      <c r="F19" s="21" t="s">
        <v>98</v>
      </c>
      <c r="G19" s="21" t="s">
        <v>99</v>
      </c>
      <c r="H19" s="21" t="s">
        <v>100</v>
      </c>
      <c r="I19" s="21" t="s">
        <v>114</v>
      </c>
      <c r="J19" s="21" t="s">
        <v>102</v>
      </c>
      <c r="K19" s="34">
        <v>100</v>
      </c>
      <c r="L19" s="34">
        <v>2023</v>
      </c>
      <c r="M19" s="22">
        <v>25</v>
      </c>
      <c r="N19" s="22">
        <v>25</v>
      </c>
      <c r="O19" s="22">
        <v>25</v>
      </c>
      <c r="P19" s="22">
        <v>25</v>
      </c>
      <c r="Q19" s="23">
        <f t="shared" si="2"/>
        <v>100</v>
      </c>
      <c r="R19" s="24">
        <v>25</v>
      </c>
      <c r="S19" s="24">
        <v>25</v>
      </c>
      <c r="T19" s="24">
        <v>25</v>
      </c>
      <c r="U19" s="24">
        <v>25</v>
      </c>
      <c r="V19" s="25">
        <f t="shared" si="3"/>
        <v>100</v>
      </c>
      <c r="W19" s="26">
        <f t="shared" si="4"/>
        <v>0</v>
      </c>
      <c r="X19" s="26">
        <f t="shared" si="5"/>
        <v>0</v>
      </c>
      <c r="Y19" s="26">
        <f t="shared" si="6"/>
        <v>0</v>
      </c>
      <c r="Z19" s="26">
        <f t="shared" si="7"/>
        <v>0</v>
      </c>
      <c r="AA19" s="26">
        <f t="shared" si="8"/>
        <v>0</v>
      </c>
      <c r="AB19" s="21" t="s">
        <v>148</v>
      </c>
    </row>
    <row r="20" spans="1:28" ht="342.75" customHeight="1" x14ac:dyDescent="0.2">
      <c r="A20" s="5"/>
      <c r="B20" s="27" t="s">
        <v>110</v>
      </c>
      <c r="C20" s="27" t="s">
        <v>134</v>
      </c>
      <c r="D20" s="27" t="s">
        <v>135</v>
      </c>
      <c r="E20" s="27" t="s">
        <v>136</v>
      </c>
      <c r="F20" s="27" t="s">
        <v>98</v>
      </c>
      <c r="G20" s="27" t="s">
        <v>99</v>
      </c>
      <c r="H20" s="27" t="s">
        <v>100</v>
      </c>
      <c r="I20" s="27" t="s">
        <v>114</v>
      </c>
      <c r="J20" s="27" t="s">
        <v>102</v>
      </c>
      <c r="K20" s="35">
        <v>100</v>
      </c>
      <c r="L20" s="35">
        <v>2023</v>
      </c>
      <c r="M20" s="28">
        <v>25</v>
      </c>
      <c r="N20" s="28">
        <v>25</v>
      </c>
      <c r="O20" s="28">
        <v>25</v>
      </c>
      <c r="P20" s="28">
        <v>25</v>
      </c>
      <c r="Q20" s="29">
        <f t="shared" si="2"/>
        <v>100</v>
      </c>
      <c r="R20" s="30">
        <v>25</v>
      </c>
      <c r="S20" s="30">
        <v>25</v>
      </c>
      <c r="T20" s="30">
        <v>25</v>
      </c>
      <c r="U20" s="30">
        <v>25</v>
      </c>
      <c r="V20" s="31">
        <f t="shared" si="3"/>
        <v>100</v>
      </c>
      <c r="W20" s="32">
        <f t="shared" si="4"/>
        <v>0</v>
      </c>
      <c r="X20" s="32">
        <f t="shared" si="5"/>
        <v>0</v>
      </c>
      <c r="Y20" s="32">
        <f t="shared" si="6"/>
        <v>0</v>
      </c>
      <c r="Z20" s="32">
        <f t="shared" si="7"/>
        <v>0</v>
      </c>
      <c r="AA20" s="32">
        <f t="shared" si="8"/>
        <v>0</v>
      </c>
      <c r="AB20" s="21" t="s">
        <v>149</v>
      </c>
    </row>
    <row r="25" spans="1:28" ht="14.25" x14ac:dyDescent="0.2">
      <c r="C25" s="39" t="s">
        <v>27</v>
      </c>
      <c r="D25" s="39"/>
      <c r="E25" s="39"/>
      <c r="F25" s="10"/>
      <c r="G25" s="10"/>
      <c r="H25" s="10"/>
      <c r="I25" s="10"/>
      <c r="J25" s="10"/>
      <c r="K25" s="10"/>
      <c r="L25" s="10"/>
      <c r="M25" s="10"/>
      <c r="N25" s="10"/>
      <c r="O25" s="10"/>
      <c r="P25" s="10"/>
      <c r="Q25" s="10"/>
      <c r="R25" s="10"/>
      <c r="S25" s="10"/>
      <c r="T25" s="10"/>
      <c r="U25" s="10"/>
      <c r="V25" s="39" t="s">
        <v>28</v>
      </c>
      <c r="W25" s="39"/>
      <c r="X25" s="39"/>
      <c r="Y25" s="39"/>
      <c r="Z25" s="39"/>
      <c r="AA25" s="39"/>
    </row>
    <row r="26" spans="1:28" ht="14.25" x14ac:dyDescent="0.2">
      <c r="C26" s="40"/>
      <c r="D26" s="40"/>
      <c r="E26" s="40"/>
      <c r="F26" s="10"/>
      <c r="G26" s="10"/>
      <c r="H26" s="10"/>
      <c r="I26" s="10"/>
      <c r="J26" s="10"/>
      <c r="K26" s="10"/>
      <c r="L26" s="10"/>
      <c r="M26" s="10"/>
      <c r="N26" s="10"/>
      <c r="O26" s="10"/>
      <c r="P26" s="10"/>
      <c r="Q26" s="10"/>
      <c r="R26" s="10"/>
      <c r="S26" s="10"/>
      <c r="T26" s="10"/>
      <c r="U26" s="10"/>
      <c r="V26" s="40"/>
      <c r="W26" s="40"/>
      <c r="X26" s="40"/>
      <c r="Y26" s="40"/>
      <c r="Z26" s="40"/>
      <c r="AA26" s="40"/>
    </row>
    <row r="27" spans="1:28" ht="15" customHeight="1" x14ac:dyDescent="0.2">
      <c r="C27" s="41"/>
      <c r="D27" s="41"/>
      <c r="E27" s="41"/>
      <c r="F27" s="10"/>
      <c r="G27" s="10"/>
      <c r="H27" s="10"/>
      <c r="I27" s="10"/>
      <c r="J27" s="10"/>
      <c r="K27" s="10"/>
      <c r="L27" s="10"/>
      <c r="M27" s="10"/>
      <c r="N27" s="10"/>
      <c r="O27" s="10"/>
      <c r="P27" s="10"/>
      <c r="Q27" s="10"/>
      <c r="R27" s="10"/>
      <c r="S27" s="10"/>
      <c r="T27" s="10"/>
      <c r="U27" s="10"/>
      <c r="V27" s="41"/>
      <c r="W27" s="40"/>
      <c r="X27" s="40"/>
      <c r="Y27" s="40"/>
      <c r="Z27" s="40"/>
      <c r="AA27" s="40"/>
    </row>
    <row r="28" spans="1:28" ht="14.25" x14ac:dyDescent="0.2">
      <c r="C28" s="37"/>
      <c r="D28" s="37"/>
      <c r="E28" s="37"/>
      <c r="F28" s="10"/>
      <c r="G28" s="10"/>
      <c r="H28" s="10"/>
      <c r="I28" s="10"/>
      <c r="J28" s="10"/>
      <c r="K28" s="10"/>
      <c r="L28" s="10"/>
      <c r="M28" s="10"/>
      <c r="N28" s="10"/>
      <c r="O28" s="10"/>
      <c r="P28" s="10"/>
      <c r="Q28" s="10"/>
      <c r="R28" s="10"/>
      <c r="S28" s="10"/>
      <c r="T28" s="10"/>
      <c r="U28" s="10"/>
      <c r="V28" s="37"/>
      <c r="W28" s="37"/>
      <c r="X28" s="37"/>
      <c r="Y28" s="37"/>
      <c r="Z28" s="37"/>
      <c r="AA28" s="37"/>
    </row>
    <row r="29" spans="1:28" ht="14.25" x14ac:dyDescent="0.2">
      <c r="C29" s="38" t="s">
        <v>139</v>
      </c>
      <c r="D29" s="38"/>
      <c r="E29" s="38"/>
      <c r="F29" s="10"/>
      <c r="G29" s="10"/>
      <c r="H29" s="10"/>
      <c r="I29" s="10"/>
      <c r="J29" s="10"/>
      <c r="K29" s="10"/>
      <c r="L29" s="10"/>
      <c r="M29" s="10"/>
      <c r="N29" s="10"/>
      <c r="O29" s="10"/>
      <c r="P29" s="10"/>
      <c r="Q29" s="10"/>
      <c r="R29" s="10"/>
      <c r="S29" s="10"/>
      <c r="T29" s="10"/>
      <c r="U29" s="10"/>
      <c r="V29" s="38" t="s">
        <v>140</v>
      </c>
      <c r="W29" s="38"/>
      <c r="X29" s="38"/>
      <c r="Y29" s="38"/>
      <c r="Z29" s="38"/>
      <c r="AA29" s="38"/>
    </row>
    <row r="30" spans="1:28" ht="14.25" x14ac:dyDescent="0.2">
      <c r="C30" s="39" t="s">
        <v>137</v>
      </c>
      <c r="D30" s="39"/>
      <c r="E30" s="39"/>
      <c r="F30" s="10"/>
      <c r="G30" s="10"/>
      <c r="H30" s="10"/>
      <c r="I30" s="10"/>
      <c r="J30" s="10"/>
      <c r="K30" s="10"/>
      <c r="L30" s="10"/>
      <c r="M30" s="10"/>
      <c r="N30" s="10"/>
      <c r="O30" s="10"/>
      <c r="P30" s="10"/>
      <c r="Q30" s="10"/>
      <c r="R30" s="10"/>
      <c r="S30" s="10"/>
      <c r="T30" s="10"/>
      <c r="U30" s="10"/>
      <c r="V30" s="39" t="s">
        <v>138</v>
      </c>
      <c r="W30" s="39"/>
      <c r="X30" s="39"/>
      <c r="Y30" s="39"/>
      <c r="Z30" s="39"/>
      <c r="AA30" s="39"/>
    </row>
    <row r="31" spans="1:28" ht="14.25" x14ac:dyDescent="0.2">
      <c r="F31" s="10"/>
      <c r="G31" s="10"/>
      <c r="H31" s="10"/>
      <c r="I31" s="10"/>
      <c r="J31" s="10"/>
      <c r="K31" s="10"/>
      <c r="L31" s="10"/>
      <c r="M31" s="10"/>
      <c r="N31" s="10"/>
      <c r="O31" s="10"/>
      <c r="P31" s="10"/>
      <c r="Q31" s="10"/>
      <c r="R31" s="10"/>
      <c r="S31" s="10"/>
      <c r="T31" s="10"/>
      <c r="U31" s="10"/>
    </row>
  </sheetData>
  <mergeCells count="54">
    <mergeCell ref="C30:E30"/>
    <mergeCell ref="V30:AA30"/>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8:E28"/>
    <mergeCell ref="V28:AA28"/>
    <mergeCell ref="C29:E29"/>
    <mergeCell ref="V29:AA29"/>
    <mergeCell ref="C25:E25"/>
    <mergeCell ref="V25:AA25"/>
    <mergeCell ref="C26:E26"/>
    <mergeCell ref="V26:AA26"/>
    <mergeCell ref="C27:E27"/>
    <mergeCell ref="V27:AA27"/>
  </mergeCells>
  <printOptions horizontalCentered="1"/>
  <pageMargins left="0.19685039370078741" right="0.19685039370078741" top="0.39370078740157483" bottom="0.43307086614173229" header="0.31496062992125984" footer="0.31496062992125984"/>
  <pageSetup paperSize="5" scale="63"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29</v>
      </c>
      <c r="C1" s="12" t="s">
        <v>73</v>
      </c>
      <c r="E1" s="11" t="s">
        <v>88</v>
      </c>
    </row>
    <row r="2" spans="1:5" x14ac:dyDescent="0.2">
      <c r="A2" s="11" t="s">
        <v>30</v>
      </c>
      <c r="C2" s="12" t="s">
        <v>74</v>
      </c>
      <c r="E2" s="11" t="s">
        <v>89</v>
      </c>
    </row>
    <row r="3" spans="1:5" x14ac:dyDescent="0.2">
      <c r="A3" s="11" t="s">
        <v>31</v>
      </c>
      <c r="C3" s="12" t="s">
        <v>75</v>
      </c>
      <c r="E3" s="11" t="s">
        <v>90</v>
      </c>
    </row>
    <row r="4" spans="1:5" x14ac:dyDescent="0.2">
      <c r="A4" s="11" t="s">
        <v>32</v>
      </c>
      <c r="C4" s="12" t="s">
        <v>76</v>
      </c>
      <c r="E4" s="11" t="s">
        <v>91</v>
      </c>
    </row>
    <row r="5" spans="1:5" x14ac:dyDescent="0.2">
      <c r="A5" s="11" t="s">
        <v>33</v>
      </c>
      <c r="C5" s="12" t="s">
        <v>77</v>
      </c>
    </row>
    <row r="6" spans="1:5" x14ac:dyDescent="0.2">
      <c r="A6" s="11" t="s">
        <v>34</v>
      </c>
      <c r="C6" s="12" t="s">
        <v>78</v>
      </c>
    </row>
    <row r="7" spans="1:5" x14ac:dyDescent="0.2">
      <c r="A7" s="11" t="s">
        <v>35</v>
      </c>
      <c r="C7" s="12" t="s">
        <v>79</v>
      </c>
    </row>
    <row r="8" spans="1:5" x14ac:dyDescent="0.2">
      <c r="A8" s="11" t="s">
        <v>36</v>
      </c>
      <c r="C8" s="12" t="s">
        <v>80</v>
      </c>
    </row>
    <row r="9" spans="1:5" x14ac:dyDescent="0.2">
      <c r="A9" s="11" t="s">
        <v>37</v>
      </c>
      <c r="C9" s="12" t="s">
        <v>81</v>
      </c>
    </row>
    <row r="10" spans="1:5" x14ac:dyDescent="0.2">
      <c r="A10" s="11" t="s">
        <v>38</v>
      </c>
      <c r="C10" s="12" t="s">
        <v>57</v>
      </c>
    </row>
    <row r="11" spans="1:5" x14ac:dyDescent="0.2">
      <c r="A11" s="11" t="s">
        <v>39</v>
      </c>
      <c r="C11" s="12" t="s">
        <v>58</v>
      </c>
    </row>
    <row r="12" spans="1:5" x14ac:dyDescent="0.2">
      <c r="A12" s="11" t="s">
        <v>40</v>
      </c>
      <c r="C12" s="12" t="s">
        <v>59</v>
      </c>
    </row>
    <row r="13" spans="1:5" x14ac:dyDescent="0.2">
      <c r="A13" s="11" t="s">
        <v>41</v>
      </c>
      <c r="C13" s="11" t="s">
        <v>60</v>
      </c>
    </row>
    <row r="14" spans="1:5" x14ac:dyDescent="0.2">
      <c r="A14" s="11" t="s">
        <v>42</v>
      </c>
      <c r="C14" s="11" t="s">
        <v>61</v>
      </c>
    </row>
    <row r="15" spans="1:5" x14ac:dyDescent="0.2">
      <c r="A15" s="11" t="s">
        <v>43</v>
      </c>
      <c r="C15" s="11" t="s">
        <v>62</v>
      </c>
    </row>
    <row r="16" spans="1:5" x14ac:dyDescent="0.2">
      <c r="A16" s="11" t="s">
        <v>44</v>
      </c>
      <c r="C16" s="11" t="s">
        <v>63</v>
      </c>
    </row>
    <row r="17" spans="1:3" x14ac:dyDescent="0.2">
      <c r="A17" s="11" t="s">
        <v>45</v>
      </c>
      <c r="C17" s="11" t="s">
        <v>64</v>
      </c>
    </row>
    <row r="18" spans="1:3" x14ac:dyDescent="0.2">
      <c r="A18" s="11" t="s">
        <v>46</v>
      </c>
      <c r="C18" s="11" t="s">
        <v>65</v>
      </c>
    </row>
    <row r="19" spans="1:3" x14ac:dyDescent="0.2">
      <c r="A19" s="11" t="s">
        <v>47</v>
      </c>
      <c r="C19" s="11" t="s">
        <v>66</v>
      </c>
    </row>
    <row r="20" spans="1:3" x14ac:dyDescent="0.2">
      <c r="A20" s="11" t="s">
        <v>48</v>
      </c>
      <c r="C20" s="11" t="s">
        <v>67</v>
      </c>
    </row>
    <row r="21" spans="1:3" x14ac:dyDescent="0.2">
      <c r="A21" s="11" t="s">
        <v>49</v>
      </c>
      <c r="C21" s="11" t="s">
        <v>68</v>
      </c>
    </row>
    <row r="22" spans="1:3" x14ac:dyDescent="0.2">
      <c r="A22" s="11" t="s">
        <v>50</v>
      </c>
      <c r="C22" s="11" t="s">
        <v>82</v>
      </c>
    </row>
    <row r="23" spans="1:3" x14ac:dyDescent="0.2">
      <c r="A23" s="11" t="s">
        <v>51</v>
      </c>
      <c r="C23" s="11" t="s">
        <v>83</v>
      </c>
    </row>
    <row r="24" spans="1:3" x14ac:dyDescent="0.2">
      <c r="A24" s="11" t="s">
        <v>52</v>
      </c>
      <c r="C24" s="11" t="s">
        <v>84</v>
      </c>
    </row>
    <row r="25" spans="1:3" x14ac:dyDescent="0.2">
      <c r="A25" s="11" t="s">
        <v>53</v>
      </c>
      <c r="C25" s="11" t="s">
        <v>85</v>
      </c>
    </row>
    <row r="26" spans="1:3" x14ac:dyDescent="0.2">
      <c r="A26" s="11" t="s">
        <v>54</v>
      </c>
      <c r="C26" s="11" t="s">
        <v>86</v>
      </c>
    </row>
    <row r="27" spans="1:3" x14ac:dyDescent="0.2">
      <c r="A27" s="11" t="s">
        <v>55</v>
      </c>
      <c r="C27" s="11" t="s">
        <v>87</v>
      </c>
    </row>
    <row r="28" spans="1:3" x14ac:dyDescent="0.2">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2024-10-03T16:27:32Z</cp:lastPrinted>
  <dcterms:created xsi:type="dcterms:W3CDTF">2023-03-14T18:09:27Z</dcterms:created>
  <dcterms:modified xsi:type="dcterms:W3CDTF">2024-12-11T16:13:06Z</dcterms:modified>
</cp:coreProperties>
</file>