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EL\Downloads\"/>
    </mc:Choice>
  </mc:AlternateContent>
  <xr:revisionPtr revIDLastSave="0" documentId="13_ncr:1_{3945C05F-8ACB-4564-8FFC-A502935EBBA1}" xr6:coauthVersionLast="47" xr6:coauthVersionMax="47" xr10:uidLastSave="{00000000-0000-0000-0000-000000000000}"/>
  <bookViews>
    <workbookView xWindow="-110" yWindow="-110" windowWidth="19420" windowHeight="1030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7" i="1" l="1"/>
  <c r="Z28" i="1"/>
  <c r="Z29" i="1"/>
  <c r="Z30" i="1"/>
  <c r="Z31" i="1"/>
  <c r="Y27" i="1"/>
  <c r="Y28" i="1"/>
  <c r="Y29" i="1"/>
  <c r="Y30" i="1"/>
  <c r="Y31" i="1"/>
  <c r="X27" i="1"/>
  <c r="X28" i="1"/>
  <c r="X29" i="1"/>
  <c r="X30" i="1"/>
  <c r="X31" i="1"/>
  <c r="W27" i="1"/>
  <c r="W28" i="1"/>
  <c r="W29" i="1"/>
  <c r="W30" i="1"/>
  <c r="W31" i="1"/>
  <c r="V27" i="1"/>
  <c r="V28" i="1"/>
  <c r="V29" i="1"/>
  <c r="V30" i="1"/>
  <c r="V31" i="1"/>
  <c r="Q27" i="1"/>
  <c r="Q28" i="1"/>
  <c r="Q29" i="1"/>
  <c r="Q30" i="1"/>
  <c r="Q31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AA14" i="1" l="1"/>
  <c r="AA25" i="1"/>
  <c r="AA31" i="1"/>
  <c r="AA30" i="1"/>
  <c r="AA29" i="1"/>
  <c r="AA28" i="1"/>
  <c r="AA27" i="1"/>
  <c r="AA26" i="1"/>
  <c r="AA24" i="1"/>
  <c r="AA23" i="1"/>
  <c r="AA22" i="1"/>
  <c r="AA21" i="1"/>
  <c r="AA20" i="1"/>
  <c r="AA19" i="1"/>
  <c r="AA18" i="1"/>
  <c r="AA17" i="1"/>
  <c r="AA16" i="1"/>
  <c r="AA15" i="1"/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<sst xmlns="http://schemas.openxmlformats.org/spreadsheetml/2006/main" count="310" uniqueCount="193">
  <si>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</si>
  <si>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</si>
  <si>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</si>
  <si>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</si>
  <si>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</si>
  <si>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</si>
  <si>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</si>
  <si>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</si>
  <si>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</si>
  <si>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</si>
  <si>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</si>
  <si>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</si>
  <si>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</si>
  <si>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</si>
  <si>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</si>
  <si>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</si>
  <si>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</si>
  <si>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</si>
  <si>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</si>
  <si>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</si>
  <si>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</si>
  <si>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</si>
  <si>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</si>
  <si>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</si>
  <si>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</si>
  <si>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</si>
  <si>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</si>
  <si>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</si>
  <si>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</si>
  <si>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</si>
  <si>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</si>
  <si>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</si>
  <si>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</si>
  <si>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</si>
  <si>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</si>
  <si>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</si>
  <si>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</si>
  <si>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</si>
  <si>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</si>
  <si>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</si>
  <si>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</si>
  <si>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</si>
  <si>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</si>
  <si>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</si>
  <si>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</si>
  <si>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</si>
  <si>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</si>
  <si>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</si>
  <si>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</si>
  <si>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</si>
  <si>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</si>
  <si>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</si>
  <si>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</si>
  <si>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</si>
  <si>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</si>
  <si>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</si>
  <si>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</si>
  <si>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</si>
  <si>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</si>
  <si>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</si>
  <si>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</si>
  <si>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</si>
  <si>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</si>
  <si>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</si>
  <si>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</si>
  <si>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</si>
  <si>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</si>
  <si>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</si>
  <si>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</si>
  <si>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</si>
  <si>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</si>
  <si>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</si>
  <si>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</si>
  <si>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</si>
  <si>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</si>
  <si>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</si>
  <si>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</si>
  <si>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</si>
  <si>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</si>
  <si>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</si>
  <si>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</si>
  <si>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</si>
  <si>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</si>
  <si>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</si>
  <si>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</si>
  <si>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</si>
  <si>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</si>
  <si>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</si>
  <si>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</si>
  <si>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</si>
  <si>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</si>
  <si>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</si>
  <si>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9. Medio ambiente y cambio climático</t>
  </si>
  <si>
    <t>Componente 1</t>
  </si>
  <si>
    <t>Porcentaje</t>
  </si>
  <si>
    <t>Estratégico</t>
  </si>
  <si>
    <t>Eficacia</t>
  </si>
  <si>
    <t>Trimestral</t>
  </si>
  <si>
    <t>Ascendente</t>
  </si>
  <si>
    <t>Actividad 1.1</t>
  </si>
  <si>
    <t>Actividad 1.3</t>
  </si>
  <si>
    <t>Mensual</t>
  </si>
  <si>
    <t>Fin</t>
  </si>
  <si>
    <t>Porcentaje de programas para la conformación de un territorio sustentable y ordenado implementados</t>
  </si>
  <si>
    <t>Mide la proporción de programas o iniciativas ejecutadas parae promover la conformación de un territorio que sea sustentable y ordenado desde el punto de vista ambiental, urbanístico y socioeconómico.</t>
  </si>
  <si>
    <t>(numero de programas para la conformación de un territorio sustentable y ordenado implementados / numero de programas programados)*100</t>
  </si>
  <si>
    <t>Anual</t>
  </si>
  <si>
    <t>Propósito</t>
  </si>
  <si>
    <t>Porcentaje de estrategias para la mejora de la condición ambiental implementadas</t>
  </si>
  <si>
    <t>Mide la proporción de estrategias y acciones llevadas a cabo para mejorar la condición ambiental en el municipio de Oaxaca de Juárez.</t>
  </si>
  <si>
    <t>(numero de estrategias para la mejora de la condición ambiental implementadas / numero de estrategias ambientales programadas)*100</t>
  </si>
  <si>
    <t xml:space="preserve"> 9.2 Atender la causas y efectos del cambio climático, disminuyendo las emisiones de Gases de Efecto Invernadero (GEI), la vulnerabilidad y riesgos de los diversos sectores y aumentar su resiliencia, en un marco de derechos y con enfoques de género e intercultural. 
9.5 Fomentar la educación ambiental en el municipio </t>
  </si>
  <si>
    <t>Porcentaje de estrategias de conservación y ampliación de la cobertura arbórea y de áreas verdes implementadas</t>
  </si>
  <si>
    <t>Mide la proporción de estrategias y acciones llevadas a cabo con el objetivo de conservar y expandir la cantidad de árboles y áreas verdes en un área determinada.</t>
  </si>
  <si>
    <t>(numero de estrategias de conservación y ampliación de la cobertura arbórea y de areas verdes realizadas/ numero de estrategias programadas)*100</t>
  </si>
  <si>
    <t>Actividad 1.2</t>
  </si>
  <si>
    <t>Porcentaje de acciones de seguimiento del plan de manejo integral del arbolado urbano realizadas</t>
  </si>
  <si>
    <t>Mide la proporción de acciones llevadas a cabo para monitorear y evaluar la implementación del plan de manejo integral del arbolado urbano en un área determinada.</t>
  </si>
  <si>
    <t>(numero de acciones de seguimiento del plan de manejo integral del arbolado urbano realizadas/ numero de acciones programadas)*100</t>
  </si>
  <si>
    <t>Porcentaje de áreas municipales reforestadas</t>
  </si>
  <si>
    <t>Mide la proporción de áreas dentro del municipio que han sido sometidas a actividades de reforestación, con el objetivo de aumentar la cobertura arbórea y mejorar la salud del ecosistema local.</t>
  </si>
  <si>
    <t>(numero de acciones para reforestación en áreas del municipio realizadas/ numero de acciones  programadas)*100</t>
  </si>
  <si>
    <t>Porcentaje de árboles y plantas producidos</t>
  </si>
  <si>
    <t xml:space="preserve">Mide la proporción de árboles y plantas producidos en el vivero municipal , con el propósito de ser utilizados en actividades de reforestación, arborización urbana, conservación ambiental u otros proyectos </t>
  </si>
  <si>
    <t>(numero de arboles y plantas producidos/ numero de arboles y plantas programadas)*100</t>
  </si>
  <si>
    <t>Componente 2</t>
  </si>
  <si>
    <t>Porcentaje de estrategias de regulación ambiental y acción climática implementadas</t>
  </si>
  <si>
    <t>Mide la proporción de estrategias y acciones llevadas a cabo para regular y mitigar los impactos ambientales, así como para abordar el cambio climático en el municipio de Oaxaca de Juárez.</t>
  </si>
  <si>
    <t>(numero de estrategias de regulación ambiental y acción climática  realizadas/ numero de estrategias planificadas)*100</t>
  </si>
  <si>
    <t>Actividad 2.1</t>
  </si>
  <si>
    <t>Porcentaje de dictámenes de arbolado urbano elaborados</t>
  </si>
  <si>
    <t>Mide la proporción de evaluaciones técnicas realizadas para determinar el estado de salud, seguridad y condición de los árboles dentro del entorno urbano del municipio de Oaxaca de Juárez.</t>
  </si>
  <si>
    <t>(numero dictámenes del arbolado urbano elaborados/ numero de dictámenes de arbolado sujetos a evaluación)*100</t>
  </si>
  <si>
    <t>Actividad 2.2</t>
  </si>
  <si>
    <t>Actividad 2.3</t>
  </si>
  <si>
    <t>Actividad 2.4</t>
  </si>
  <si>
    <t>Porcentaje de acciones de verificación del cumplimiento de la regulación ambiental en establecimientos comerciales y de servicios realizadas</t>
  </si>
  <si>
    <t>Mide la proporción de inspecciones o acciones realizadas para verificar el cumplimiento de las normativas ambientales en los establecimientos comerciales y de servicios.</t>
  </si>
  <si>
    <t>(numero de acciones de verificación del cumplimiento de la regulación ambiental realizadas / numero de establecimientos sujetos a revisión)*100</t>
  </si>
  <si>
    <t>Porcentaje de denuncias ambientales atendidas</t>
  </si>
  <si>
    <t>Mide la proporción de denuncias o quejas relacionadas con cuestiones ambientales que han sido investigadas y abordadas por las autoridades competentes.</t>
  </si>
  <si>
    <t>(numero de denuncias ambientales atendidas/numero de denuncias ambientales recibidas)*100</t>
  </si>
  <si>
    <t>Porcentaje de dictámenes de impacto ambiental de obras públicas y privadas emitidos</t>
  </si>
  <si>
    <t>Mide la proporción de dictámenes de impacto ambiental emitidos por las autoridades competentes para evaluar los efectos ambientales de obras públicas y privadas en el municipio de Oaxaca de Juárez.</t>
  </si>
  <si>
    <t>(numero de dictámenes de impacto ambiental emitidos / numero de obras públicas y privadas sujetas a evaluación ambiental)*100</t>
  </si>
  <si>
    <t>Porcentaje de licencias en materia de prevención y control de contaminación visual emitidas</t>
  </si>
  <si>
    <t>Actividad 2.5</t>
  </si>
  <si>
    <t>Mide la proporción de licencias otorgadas por las autoridades competentes para regular y controlar la contaminación visual en el municipio de Oaxaca de Juárez.</t>
  </si>
  <si>
    <t>(numero de  licencias en materia de prevención y control de contaminación visual emitidas / numero de solicitudes de licencias recibidas)*100</t>
  </si>
  <si>
    <t>Actividad 2.6</t>
  </si>
  <si>
    <t>Actividad 2.7</t>
  </si>
  <si>
    <t>Porcentaje de dictámenes ambientales en eventos masivos emitidos</t>
  </si>
  <si>
    <t>Mide la proporción de dictámenes ambientales emitidos por las autoridades competentes para evaluar y mitigar los posibles impactos ambientales asociados a la realización de eventos masivos, como conciertos, festivales, ferias, entre otros.</t>
  </si>
  <si>
    <t>(numero de dictamenes ambientales en eventos masivos emitidos / numero de eventos masivos sujetos a evaluación ambientakl)*100</t>
  </si>
  <si>
    <t>Porcentaje de acciones de seguimiento al Plan de acción climática de la zona metropolitana de Oaxaca realizadas</t>
  </si>
  <si>
    <t>Mide la proporción de actividades llevadas a cabo para monitorear y evaluar la implementación del Plan de Acción Climática de la Zona Metropolitana de Oaxaca, el cual establece medidas y estrategias para mitigar y adaptarse a los efectos del cambio climático en la región.</t>
  </si>
  <si>
    <t>(numero de acciones de seguimiento al Plan de Acción Climática realizadas / numero de acciones planificadas o propuestas en el Plan de Acción Climática)*100</t>
  </si>
  <si>
    <t>Componente 3</t>
  </si>
  <si>
    <t>Porcentaje de estrategias de capacitación en materia ambiental implementadas</t>
  </si>
  <si>
    <t>Mide la proporción de estrategias de capacitación diseñadas e impartidas para aumentar el conocimiento y la conciencia sobre cuestiones ambientales entre los diferentes grupos de interés, como la comunidad local, funcionarios públicos, empresas y organizaciones.</t>
  </si>
  <si>
    <t>(numero de estretegias de capacitación implementadas /numero de estrategias de capacitaciones programadas)*100</t>
  </si>
  <si>
    <t>Actividad 3.1</t>
  </si>
  <si>
    <t>Actividad 3.2</t>
  </si>
  <si>
    <t>Componente 4</t>
  </si>
  <si>
    <t>Porcentaje de capacitaciones en materia ambiental a la ciudadanìa realizadas</t>
  </si>
  <si>
    <t>Mide la proporción de actividades de capacitación impartidas a la población en general sobre temas relacionados con el medio ambiente y la sostenibilidad.</t>
  </si>
  <si>
    <t>(numero de capacitaciones en materia ambiental a la ciudadania realizadas /numero de capacitaciones planificadas) *100.</t>
  </si>
  <si>
    <t>Porcentaje de capacitaciones en materia ambiental a las y los servidores públicos realizadas</t>
  </si>
  <si>
    <t>Mde la proporción de actividades de capacitación dirigidas a las y los servidores públicos sobre temas relacionados con el medio ambiente y la sostenibilidad.</t>
  </si>
  <si>
    <t>(numero de capacitaciones en materia ambiental a las y los servidores públicos realizadas / numero de capacitaciones programadas)*100.</t>
  </si>
  <si>
    <t>Porcentaje de estrategias para el rescate y conservación de recursos hídricos implementadas</t>
  </si>
  <si>
    <t>Mide la proporción de estrategias y medidas adoptadas para el rescate y la conservación de los recursos hídricos en el munciipio de Oaxaca de Juárez.</t>
  </si>
  <si>
    <t>(numero de estrategias para el rescate y conservaciòn de recursos hìdricos implementadas /numero de estrategias propuestas)*100</t>
  </si>
  <si>
    <t>Actividad 4.1</t>
  </si>
  <si>
    <t>Actividad 4.2</t>
  </si>
  <si>
    <t>Porcentaje de acciones del seguimiento del Plan de acción para el saneamiento integral de los ríos Atoyac y Salado realizadas</t>
  </si>
  <si>
    <t>Mde la proporción de acciones llevadas a cabo para monitorear y dar seguimiento al Plan de Acción para el Saneamiento Integral de los ríos Atoyac y Salado, el cual establece medidas y estrategias para abordar los problemas de contaminación y degradación ambiental en estos cuerpos de agua.</t>
  </si>
  <si>
    <t>(numero acciones del seguimiento del Plan realizadas / numero de acciones planificadas o propuestas en el Plan de Acción)*100.</t>
  </si>
  <si>
    <t>Porcentaje de acciones para el rescate y conservación de recursos hídricos realizadas</t>
  </si>
  <si>
    <t>Mde la proporción de acciones implementadas para rescatar y conservar los recursos hídricos en el municipio de Oaxaca de Juárez.</t>
  </si>
  <si>
    <t>(numero acciones para el rescate y conservación de recursos hidrícos realizadas / numero de acciones programadas)*100.</t>
  </si>
  <si>
    <t>LIC. MIGUEL ÁNGEL VÁSQUEZ CARMONA</t>
  </si>
  <si>
    <t>MTRA. ELSA ORTIZ RODRÍGUEZ.</t>
  </si>
  <si>
    <t>Secretaria de Medio Ambiente y Cambio Climático</t>
  </si>
  <si>
    <t>Jefe de Departamento de Gestión de Riesgos y Proyectos Ambientales</t>
  </si>
  <si>
    <t>Informe del Departamento de Registro y conservación de los Recursos Naturales y Vivero Municipal mediante tarjeta informativa</t>
  </si>
  <si>
    <t>Informe del Departamento de Vivero Municipal mediante tarjeta informativa</t>
  </si>
  <si>
    <t>Informe de la Procuraduría Ambiental mediante tarjeta informativa</t>
  </si>
  <si>
    <t>nforme del Departamento de Registro y conservación de los Recursos Naturales  mediante tarjeta informativa</t>
  </si>
  <si>
    <t>Informe de la Procuraduría Ambiental mediante Tarjeta informativa</t>
  </si>
  <si>
    <t>Informe del Departamento de Educación y Normatividad Ambiental mediante tarjeta informativa</t>
  </si>
  <si>
    <t>Informe del Departamento de Educación y Normatividad Ambiental mediante tarjeta informativa.</t>
  </si>
  <si>
    <t>Informe de la Procudaruría Ambiental mediante tarjeta informativa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</si>
</sst>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1" xfId="0" applyFont="1" applyFill="1" applyBorder="1" applyAlignment="1">
      <alignment horizontal="center" vertical="center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/>
    </xf>
    <xf numFmtId="3" fontId="9" fillId="1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1" fontId="9" fillId="15" borderId="1" xfId="0" applyNumberFormat="1" applyFont="1" applyFill="1" applyBorder="1" applyAlignment="1">
      <alignment horizontal="center" vertical="center"/>
    </xf>
    <xf numFmtId="1" fontId="9" fillId="16" borderId="1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39"/>
  <sheetViews>
    <sheetView tabSelected="1" topLeftCell="A30" zoomScale="52" zoomScaleNormal="52" workbookViewId="0">
      <selection activeCell="X31" sqref="X31"/>
    </sheetView>
  </sheetViews>
  <sheetFormatPr baseColWidth="10" defaultColWidth="11.453125" defaultRowHeight="12.5" x14ac:dyDescent="0.25"/>
  <cols>
    <col min="1" max="1" width="0.81640625" style="1" customWidth="1"/>
    <col min="2" max="2" width="14.26953125" style="1" customWidth="1"/>
    <col min="3" max="5" width="20.7265625" style="1" customWidth="1"/>
    <col min="6" max="6" width="11.54296875" style="1" customWidth="1"/>
    <col min="7" max="8" width="10.7265625" style="1" customWidth="1"/>
    <col min="9" max="9" width="12.453125" style="1" customWidth="1"/>
    <col min="10" max="10" width="12.7265625" style="1" customWidth="1"/>
    <col min="11" max="11" width="6.81640625" style="1" customWidth="1"/>
    <col min="12" max="12" width="7.1796875" style="1" customWidth="1"/>
    <col min="13" max="13" width="5.7265625" style="1" customWidth="1"/>
    <col min="14" max="14" width="6.54296875" style="1" customWidth="1"/>
    <col min="15" max="16" width="5.7265625" style="1" customWidth="1"/>
    <col min="17" max="17" width="11.1796875" style="1" bestFit="1" customWidth="1"/>
    <col min="18" max="21" width="5.7265625" style="1" customWidth="1"/>
    <col min="22" max="22" width="11.1796875" style="1" bestFit="1" customWidth="1"/>
    <col min="23" max="26" width="5.7265625" style="1" customWidth="1"/>
    <col min="27" max="27" width="11.1796875" style="1" bestFit="1" customWidth="1"/>
    <col min="28" max="28" width="28.7265625" style="1" customWidth="1"/>
    <col min="29" max="29" width="1.1796875" style="1" customWidth="1"/>
    <col min="30" max="16384" width="11.453125" style="1"/>
  </cols>
  <sheetData>
    <row r="1" spans="1:28" ht="15" customHeight="1" x14ac:dyDescent="0.25">
      <c r="A1" s="5"/>
      <c r="B1" s="46" t="s">
        <v>72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</row>
    <row r="2" spans="1:28" ht="18" customHeight="1" x14ac:dyDescent="0.25">
      <c r="A2" s="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1:28" ht="12.75" customHeight="1" x14ac:dyDescent="0.25">
      <c r="A3" s="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</row>
    <row r="4" spans="1:28" x14ac:dyDescent="0.25">
      <c r="A4" s="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</row>
    <row r="5" spans="1:28" s="2" customFormat="1" ht="18" customHeight="1" x14ac:dyDescent="0.25">
      <c r="A5" s="6"/>
      <c r="B5" s="47" t="s">
        <v>0</v>
      </c>
      <c r="C5" s="47"/>
      <c r="D5" s="48" t="s">
        <v>40</v>
      </c>
      <c r="E5" s="49"/>
      <c r="F5" s="49"/>
      <c r="G5" s="49"/>
      <c r="H5" s="49"/>
      <c r="I5" s="49"/>
      <c r="J5" s="49"/>
      <c r="K5" s="13" t="s">
        <v>69</v>
      </c>
      <c r="L5" s="6"/>
      <c r="M5" s="50" t="s">
        <v>1</v>
      </c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</row>
    <row r="6" spans="1:28" s="2" customFormat="1" ht="18" customHeight="1" x14ac:dyDescent="0.3">
      <c r="A6" s="6"/>
      <c r="B6" s="51" t="s">
        <v>2</v>
      </c>
      <c r="C6" s="52"/>
      <c r="D6" s="48" t="s">
        <v>66</v>
      </c>
      <c r="E6" s="49"/>
      <c r="F6" s="49"/>
      <c r="G6" s="49"/>
      <c r="H6" s="49"/>
      <c r="I6" s="49"/>
      <c r="J6" s="49"/>
      <c r="K6" s="13" t="s">
        <v>69</v>
      </c>
      <c r="L6" s="6"/>
      <c r="M6" s="53" t="s">
        <v>3</v>
      </c>
      <c r="N6" s="53"/>
      <c r="O6" s="54" t="s">
        <v>92</v>
      </c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s="2" customFormat="1" ht="68.25" customHeight="1" x14ac:dyDescent="0.25">
      <c r="A7" s="6"/>
      <c r="B7" s="56" t="s">
        <v>4</v>
      </c>
      <c r="C7" s="57"/>
      <c r="D7" s="48" t="s">
        <v>88</v>
      </c>
      <c r="E7" s="49"/>
      <c r="F7" s="49"/>
      <c r="G7" s="49"/>
      <c r="H7" s="49"/>
      <c r="I7" s="49"/>
      <c r="J7" s="49"/>
      <c r="K7" s="13" t="s">
        <v>69</v>
      </c>
      <c r="L7" s="6"/>
      <c r="M7" s="53" t="s">
        <v>5</v>
      </c>
      <c r="N7" s="53"/>
      <c r="O7" s="58" t="s">
        <v>111</v>
      </c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</row>
    <row r="8" spans="1:28" s="2" customFormat="1" ht="11.2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5">
      <c r="A9" s="6"/>
      <c r="B9" s="35" t="s">
        <v>6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6" t="s">
        <v>7</v>
      </c>
      <c r="N9" s="36"/>
      <c r="O9" s="36"/>
      <c r="P9" s="36"/>
      <c r="Q9" s="36"/>
      <c r="R9" s="37" t="s">
        <v>8</v>
      </c>
      <c r="S9" s="37"/>
      <c r="T9" s="37"/>
      <c r="U9" s="37"/>
      <c r="V9" s="37"/>
      <c r="W9" s="38" t="s">
        <v>71</v>
      </c>
      <c r="X9" s="38"/>
      <c r="Y9" s="38"/>
      <c r="Z9" s="38"/>
      <c r="AA9" s="38"/>
      <c r="AB9" s="39" t="s">
        <v>9</v>
      </c>
    </row>
    <row r="10" spans="1:28" s="3" customFormat="1" ht="13.5" customHeight="1" x14ac:dyDescent="0.2">
      <c r="A10" s="7"/>
      <c r="B10" s="40" t="s">
        <v>10</v>
      </c>
      <c r="C10" s="42" t="s">
        <v>11</v>
      </c>
      <c r="D10" s="42" t="s">
        <v>12</v>
      </c>
      <c r="E10" s="42" t="s">
        <v>13</v>
      </c>
      <c r="F10" s="40" t="s">
        <v>14</v>
      </c>
      <c r="G10" s="42" t="s">
        <v>15</v>
      </c>
      <c r="H10" s="42" t="s">
        <v>16</v>
      </c>
      <c r="I10" s="40" t="s">
        <v>17</v>
      </c>
      <c r="J10" s="40" t="s">
        <v>18</v>
      </c>
      <c r="K10" s="44" t="s">
        <v>19</v>
      </c>
      <c r="L10" s="45"/>
      <c r="M10" s="27" t="s">
        <v>20</v>
      </c>
      <c r="N10" s="27" t="s">
        <v>21</v>
      </c>
      <c r="O10" s="27" t="s">
        <v>22</v>
      </c>
      <c r="P10" s="27" t="s">
        <v>23</v>
      </c>
      <c r="Q10" s="27" t="s">
        <v>70</v>
      </c>
      <c r="R10" s="31" t="s">
        <v>20</v>
      </c>
      <c r="S10" s="31" t="s">
        <v>21</v>
      </c>
      <c r="T10" s="31" t="s">
        <v>22</v>
      </c>
      <c r="U10" s="31" t="s">
        <v>23</v>
      </c>
      <c r="V10" s="31" t="s">
        <v>70</v>
      </c>
      <c r="W10" s="33" t="s">
        <v>20</v>
      </c>
      <c r="X10" s="33" t="s">
        <v>21</v>
      </c>
      <c r="Y10" s="33" t="s">
        <v>22</v>
      </c>
      <c r="Z10" s="33" t="s">
        <v>23</v>
      </c>
      <c r="AA10" s="28" t="s">
        <v>24</v>
      </c>
      <c r="AB10" s="39"/>
    </row>
    <row r="11" spans="1:28" s="3" customFormat="1" ht="13.5" customHeight="1" x14ac:dyDescent="0.2">
      <c r="A11" s="7"/>
      <c r="B11" s="41"/>
      <c r="C11" s="43"/>
      <c r="D11" s="43"/>
      <c r="E11" s="43"/>
      <c r="F11" s="43"/>
      <c r="G11" s="43"/>
      <c r="H11" s="43"/>
      <c r="I11" s="41"/>
      <c r="J11" s="41"/>
      <c r="K11" s="8" t="s">
        <v>25</v>
      </c>
      <c r="L11" s="8" t="s">
        <v>26</v>
      </c>
      <c r="M11" s="27"/>
      <c r="N11" s="27"/>
      <c r="O11" s="27"/>
      <c r="P11" s="27"/>
      <c r="Q11" s="30"/>
      <c r="R11" s="31"/>
      <c r="S11" s="31"/>
      <c r="T11" s="31"/>
      <c r="U11" s="31"/>
      <c r="V11" s="32"/>
      <c r="W11" s="34"/>
      <c r="X11" s="34"/>
      <c r="Y11" s="34"/>
      <c r="Z11" s="34"/>
      <c r="AA11" s="29"/>
      <c r="AB11" s="39"/>
    </row>
    <row r="12" spans="1:28" s="4" customFormat="1" ht="226.5" customHeight="1" x14ac:dyDescent="0.35">
      <c r="A12" s="9"/>
      <c r="B12" s="16" t="s">
        <v>102</v>
      </c>
      <c r="C12" s="16" t="s">
        <v>103</v>
      </c>
      <c r="D12" s="15" t="s">
        <v>104</v>
      </c>
      <c r="E12" s="16" t="s">
        <v>105</v>
      </c>
      <c r="F12" s="16" t="s">
        <v>94</v>
      </c>
      <c r="G12" s="16" t="s">
        <v>95</v>
      </c>
      <c r="H12" s="16" t="s">
        <v>96</v>
      </c>
      <c r="I12" s="16" t="s">
        <v>106</v>
      </c>
      <c r="J12" s="16" t="s">
        <v>98</v>
      </c>
      <c r="K12" s="14">
        <v>100</v>
      </c>
      <c r="L12" s="14">
        <v>2023</v>
      </c>
      <c r="M12" s="17">
        <v>0</v>
      </c>
      <c r="N12" s="17">
        <v>0</v>
      </c>
      <c r="O12" s="17">
        <v>0</v>
      </c>
      <c r="P12" s="17">
        <v>100</v>
      </c>
      <c r="Q12" s="18">
        <f>SUM(M12:P12)</f>
        <v>100</v>
      </c>
      <c r="R12" s="19">
        <v>0</v>
      </c>
      <c r="S12" s="19"/>
      <c r="T12" s="19"/>
      <c r="U12" s="19"/>
      <c r="V12" s="20">
        <f>SUM(R12:U12)</f>
        <v>0</v>
      </c>
      <c r="W12" s="21">
        <f>M12-R12</f>
        <v>0</v>
      </c>
      <c r="X12" s="21">
        <f t="shared" ref="X12:Y31" si="0">N12-S12</f>
        <v>0</v>
      </c>
      <c r="Y12" s="21">
        <f t="shared" si="0"/>
        <v>0</v>
      </c>
      <c r="Z12" s="21">
        <f>P12-U12</f>
        <v>100</v>
      </c>
      <c r="AA12" s="21">
        <f>SUM(W12:Z12)</f>
        <v>100</v>
      </c>
      <c r="AB12" s="16"/>
    </row>
    <row r="13" spans="1:28" ht="177.5" customHeight="1" x14ac:dyDescent="0.25">
      <c r="A13" s="5"/>
      <c r="B13" s="16" t="s">
        <v>107</v>
      </c>
      <c r="C13" s="15" t="s">
        <v>108</v>
      </c>
      <c r="D13" s="15" t="s">
        <v>109</v>
      </c>
      <c r="E13" s="15" t="s">
        <v>110</v>
      </c>
      <c r="F13" s="16" t="s">
        <v>94</v>
      </c>
      <c r="G13" s="16" t="s">
        <v>95</v>
      </c>
      <c r="H13" s="16" t="s">
        <v>96</v>
      </c>
      <c r="I13" s="16" t="s">
        <v>106</v>
      </c>
      <c r="J13" s="16" t="s">
        <v>98</v>
      </c>
      <c r="K13" s="14">
        <v>100</v>
      </c>
      <c r="L13" s="14">
        <v>2023</v>
      </c>
      <c r="M13" s="17">
        <v>0</v>
      </c>
      <c r="N13" s="17">
        <v>0</v>
      </c>
      <c r="O13" s="17">
        <v>0</v>
      </c>
      <c r="P13" s="17">
        <v>100</v>
      </c>
      <c r="Q13" s="18">
        <f>SUM(M13:P13)</f>
        <v>100</v>
      </c>
      <c r="R13" s="19">
        <v>0</v>
      </c>
      <c r="S13" s="19"/>
      <c r="T13" s="19"/>
      <c r="U13" s="19"/>
      <c r="V13" s="20">
        <f>SUM(R13:U13)</f>
        <v>0</v>
      </c>
      <c r="W13" s="21">
        <f>M13-R13</f>
        <v>0</v>
      </c>
      <c r="X13" s="21">
        <f t="shared" si="0"/>
        <v>0</v>
      </c>
      <c r="Y13" s="21">
        <f t="shared" si="0"/>
        <v>0</v>
      </c>
      <c r="Z13" s="21">
        <f t="shared" ref="Z13:Z31" si="1">P13-U13</f>
        <v>100</v>
      </c>
      <c r="AA13" s="21">
        <f>SUM(W13:Z13)</f>
        <v>100</v>
      </c>
      <c r="AB13" s="16"/>
    </row>
    <row r="14" spans="1:28" ht="187.5" customHeight="1" x14ac:dyDescent="0.25">
      <c r="A14" s="5"/>
      <c r="B14" s="16" t="s">
        <v>93</v>
      </c>
      <c r="C14" s="15" t="s">
        <v>112</v>
      </c>
      <c r="D14" s="15" t="s">
        <v>113</v>
      </c>
      <c r="E14" s="15" t="s">
        <v>114</v>
      </c>
      <c r="F14" s="16" t="s">
        <v>94</v>
      </c>
      <c r="G14" s="16" t="s">
        <v>95</v>
      </c>
      <c r="H14" s="16" t="s">
        <v>96</v>
      </c>
      <c r="I14" s="16" t="s">
        <v>97</v>
      </c>
      <c r="J14" s="16" t="s">
        <v>98</v>
      </c>
      <c r="K14" s="14">
        <v>100</v>
      </c>
      <c r="L14" s="14">
        <v>2023</v>
      </c>
      <c r="M14" s="17">
        <v>10</v>
      </c>
      <c r="N14" s="17">
        <v>40</v>
      </c>
      <c r="O14" s="17">
        <v>40</v>
      </c>
      <c r="P14" s="17">
        <v>10</v>
      </c>
      <c r="Q14" s="18">
        <f t="shared" ref="Q14:Q31" si="2">SUM(M14:P14)</f>
        <v>100</v>
      </c>
      <c r="R14" s="19">
        <v>10</v>
      </c>
      <c r="S14" s="19"/>
      <c r="T14" s="19"/>
      <c r="U14" s="19"/>
      <c r="V14" s="20">
        <f t="shared" ref="V14:V31" si="3">SUM(R14:U14)</f>
        <v>10</v>
      </c>
      <c r="W14" s="21">
        <f t="shared" ref="W14:W25" si="4">M14-R14</f>
        <v>0</v>
      </c>
      <c r="X14" s="21">
        <f t="shared" si="0"/>
        <v>40</v>
      </c>
      <c r="Y14" s="21">
        <f t="shared" si="0"/>
        <v>40</v>
      </c>
      <c r="Z14" s="21">
        <f t="shared" si="1"/>
        <v>10</v>
      </c>
      <c r="AA14" s="21">
        <f t="shared" ref="AA14:AA31" si="5">SUM(W14:Z14)</f>
        <v>90</v>
      </c>
      <c r="AB14" s="16" t="s">
        <v>185</v>
      </c>
    </row>
    <row r="15" spans="1:28" ht="210" customHeight="1" x14ac:dyDescent="0.25">
      <c r="A15" s="5"/>
      <c r="B15" s="16" t="s">
        <v>99</v>
      </c>
      <c r="C15" s="15" t="s">
        <v>116</v>
      </c>
      <c r="D15" s="15" t="s">
        <v>117</v>
      </c>
      <c r="E15" s="15" t="s">
        <v>118</v>
      </c>
      <c r="F15" s="16" t="s">
        <v>94</v>
      </c>
      <c r="G15" s="16" t="s">
        <v>95</v>
      </c>
      <c r="H15" s="16" t="s">
        <v>96</v>
      </c>
      <c r="I15" s="16" t="s">
        <v>101</v>
      </c>
      <c r="J15" s="16" t="s">
        <v>98</v>
      </c>
      <c r="K15" s="14">
        <v>100</v>
      </c>
      <c r="L15" s="14">
        <v>2023</v>
      </c>
      <c r="M15" s="17">
        <v>10</v>
      </c>
      <c r="N15" s="17">
        <v>40</v>
      </c>
      <c r="O15" s="17">
        <v>40</v>
      </c>
      <c r="P15" s="17">
        <v>10</v>
      </c>
      <c r="Q15" s="18">
        <f t="shared" si="2"/>
        <v>100</v>
      </c>
      <c r="R15" s="19">
        <v>10</v>
      </c>
      <c r="S15" s="19"/>
      <c r="T15" s="19"/>
      <c r="U15" s="19"/>
      <c r="V15" s="20">
        <f t="shared" si="3"/>
        <v>10</v>
      </c>
      <c r="W15" s="21">
        <f t="shared" si="4"/>
        <v>0</v>
      </c>
      <c r="X15" s="21">
        <f t="shared" si="0"/>
        <v>40</v>
      </c>
      <c r="Y15" s="21">
        <f t="shared" si="0"/>
        <v>40</v>
      </c>
      <c r="Z15" s="21">
        <f t="shared" si="1"/>
        <v>10</v>
      </c>
      <c r="AA15" s="21">
        <f t="shared" si="5"/>
        <v>90</v>
      </c>
      <c r="AB15" s="16" t="s">
        <v>185</v>
      </c>
    </row>
    <row r="16" spans="1:28" ht="224.5" customHeight="1" x14ac:dyDescent="0.25">
      <c r="A16" s="5"/>
      <c r="B16" s="16" t="s">
        <v>115</v>
      </c>
      <c r="C16" s="15" t="s">
        <v>119</v>
      </c>
      <c r="D16" s="15" t="s">
        <v>120</v>
      </c>
      <c r="E16" s="15" t="s">
        <v>121</v>
      </c>
      <c r="F16" s="16" t="s">
        <v>94</v>
      </c>
      <c r="G16" s="16" t="s">
        <v>95</v>
      </c>
      <c r="H16" s="16" t="s">
        <v>96</v>
      </c>
      <c r="I16" s="16" t="s">
        <v>101</v>
      </c>
      <c r="J16" s="16" t="s">
        <v>98</v>
      </c>
      <c r="K16" s="14">
        <v>100</v>
      </c>
      <c r="L16" s="14">
        <v>2023</v>
      </c>
      <c r="M16" s="17">
        <v>10</v>
      </c>
      <c r="N16" s="17">
        <v>40</v>
      </c>
      <c r="O16" s="17">
        <v>40</v>
      </c>
      <c r="P16" s="17">
        <v>10</v>
      </c>
      <c r="Q16" s="18">
        <f t="shared" si="2"/>
        <v>100</v>
      </c>
      <c r="R16" s="19">
        <v>10</v>
      </c>
      <c r="S16" s="19"/>
      <c r="T16" s="19"/>
      <c r="U16" s="19"/>
      <c r="V16" s="20">
        <f t="shared" si="3"/>
        <v>10</v>
      </c>
      <c r="W16" s="21">
        <f t="shared" si="4"/>
        <v>0</v>
      </c>
      <c r="X16" s="21">
        <f t="shared" si="0"/>
        <v>40</v>
      </c>
      <c r="Y16" s="21">
        <f t="shared" si="0"/>
        <v>40</v>
      </c>
      <c r="Z16" s="21">
        <f t="shared" si="1"/>
        <v>10</v>
      </c>
      <c r="AA16" s="21">
        <f t="shared" si="5"/>
        <v>90</v>
      </c>
      <c r="AB16" s="16" t="s">
        <v>185</v>
      </c>
    </row>
    <row r="17" spans="1:28" ht="240" customHeight="1" x14ac:dyDescent="0.25">
      <c r="A17" s="5"/>
      <c r="B17" s="16" t="s">
        <v>100</v>
      </c>
      <c r="C17" s="15" t="s">
        <v>122</v>
      </c>
      <c r="D17" s="15" t="s">
        <v>123</v>
      </c>
      <c r="E17" s="15" t="s">
        <v>124</v>
      </c>
      <c r="F17" s="16" t="s">
        <v>94</v>
      </c>
      <c r="G17" s="16" t="s">
        <v>95</v>
      </c>
      <c r="H17" s="16" t="s">
        <v>96</v>
      </c>
      <c r="I17" s="16" t="s">
        <v>101</v>
      </c>
      <c r="J17" s="16" t="s">
        <v>98</v>
      </c>
      <c r="K17" s="14">
        <v>100</v>
      </c>
      <c r="L17" s="14">
        <v>2023</v>
      </c>
      <c r="M17" s="17">
        <v>10</v>
      </c>
      <c r="N17" s="17">
        <v>40</v>
      </c>
      <c r="O17" s="17">
        <v>40</v>
      </c>
      <c r="P17" s="17">
        <v>10</v>
      </c>
      <c r="Q17" s="18">
        <f t="shared" si="2"/>
        <v>100</v>
      </c>
      <c r="R17" s="19">
        <v>10</v>
      </c>
      <c r="S17" s="19"/>
      <c r="T17" s="19"/>
      <c r="U17" s="19"/>
      <c r="V17" s="20">
        <f t="shared" si="3"/>
        <v>10</v>
      </c>
      <c r="W17" s="21">
        <f t="shared" si="4"/>
        <v>0</v>
      </c>
      <c r="X17" s="21">
        <f t="shared" si="0"/>
        <v>40</v>
      </c>
      <c r="Y17" s="21">
        <f t="shared" si="0"/>
        <v>40</v>
      </c>
      <c r="Z17" s="21">
        <f t="shared" si="1"/>
        <v>10</v>
      </c>
      <c r="AA17" s="21">
        <f t="shared" si="5"/>
        <v>90</v>
      </c>
      <c r="AB17" s="16" t="s">
        <v>186</v>
      </c>
    </row>
    <row r="18" spans="1:28" ht="193" customHeight="1" x14ac:dyDescent="0.25">
      <c r="A18" s="5"/>
      <c r="B18" s="16" t="s">
        <v>125</v>
      </c>
      <c r="C18" s="15" t="s">
        <v>126</v>
      </c>
      <c r="D18" s="15" t="s">
        <v>127</v>
      </c>
      <c r="E18" s="15" t="s">
        <v>128</v>
      </c>
      <c r="F18" s="16" t="s">
        <v>94</v>
      </c>
      <c r="G18" s="16" t="s">
        <v>95</v>
      </c>
      <c r="H18" s="16" t="s">
        <v>96</v>
      </c>
      <c r="I18" s="16" t="s">
        <v>97</v>
      </c>
      <c r="J18" s="16" t="s">
        <v>98</v>
      </c>
      <c r="K18" s="14">
        <v>100</v>
      </c>
      <c r="L18" s="14">
        <v>2023</v>
      </c>
      <c r="M18" s="17">
        <v>17</v>
      </c>
      <c r="N18" s="17">
        <v>33</v>
      </c>
      <c r="O18" s="17">
        <v>34</v>
      </c>
      <c r="P18" s="17">
        <v>16</v>
      </c>
      <c r="Q18" s="18">
        <f t="shared" si="2"/>
        <v>100</v>
      </c>
      <c r="R18" s="19">
        <v>17</v>
      </c>
      <c r="S18" s="19"/>
      <c r="T18" s="19"/>
      <c r="U18" s="19"/>
      <c r="V18" s="20">
        <f t="shared" si="3"/>
        <v>17</v>
      </c>
      <c r="W18" s="21">
        <f t="shared" si="4"/>
        <v>0</v>
      </c>
      <c r="X18" s="21">
        <f t="shared" si="0"/>
        <v>33</v>
      </c>
      <c r="Y18" s="21">
        <f t="shared" si="0"/>
        <v>34</v>
      </c>
      <c r="Z18" s="21">
        <f t="shared" si="1"/>
        <v>16</v>
      </c>
      <c r="AA18" s="21">
        <f t="shared" si="5"/>
        <v>83</v>
      </c>
      <c r="AB18" s="16" t="s">
        <v>187</v>
      </c>
    </row>
    <row r="19" spans="1:28" ht="206.5" customHeight="1" x14ac:dyDescent="0.25">
      <c r="A19" s="5"/>
      <c r="B19" s="16" t="s">
        <v>129</v>
      </c>
      <c r="C19" s="15" t="s">
        <v>130</v>
      </c>
      <c r="D19" s="15" t="s">
        <v>131</v>
      </c>
      <c r="E19" s="15" t="s">
        <v>132</v>
      </c>
      <c r="F19" s="16" t="s">
        <v>94</v>
      </c>
      <c r="G19" s="16" t="s">
        <v>95</v>
      </c>
      <c r="H19" s="16" t="s">
        <v>96</v>
      </c>
      <c r="I19" s="16" t="s">
        <v>101</v>
      </c>
      <c r="J19" s="16" t="s">
        <v>98</v>
      </c>
      <c r="K19" s="14">
        <v>100</v>
      </c>
      <c r="L19" s="14">
        <v>2023</v>
      </c>
      <c r="M19" s="17">
        <v>20</v>
      </c>
      <c r="N19" s="17">
        <v>40</v>
      </c>
      <c r="O19" s="17">
        <v>40</v>
      </c>
      <c r="P19" s="17">
        <v>0</v>
      </c>
      <c r="Q19" s="18">
        <f t="shared" si="2"/>
        <v>100</v>
      </c>
      <c r="R19" s="19">
        <v>20</v>
      </c>
      <c r="S19" s="19"/>
      <c r="T19" s="19"/>
      <c r="U19" s="19"/>
      <c r="V19" s="20">
        <f t="shared" si="3"/>
        <v>20</v>
      </c>
      <c r="W19" s="21">
        <f t="shared" si="4"/>
        <v>0</v>
      </c>
      <c r="X19" s="21">
        <f t="shared" si="0"/>
        <v>40</v>
      </c>
      <c r="Y19" s="21">
        <f t="shared" si="0"/>
        <v>40</v>
      </c>
      <c r="Z19" s="21">
        <f t="shared" si="1"/>
        <v>0</v>
      </c>
      <c r="AA19" s="21">
        <f t="shared" si="5"/>
        <v>80</v>
      </c>
      <c r="AB19" s="16" t="s">
        <v>188</v>
      </c>
    </row>
    <row r="20" spans="1:28" ht="197" customHeight="1" x14ac:dyDescent="0.25">
      <c r="A20" s="5"/>
      <c r="B20" s="16" t="s">
        <v>133</v>
      </c>
      <c r="C20" s="15" t="s">
        <v>136</v>
      </c>
      <c r="D20" s="15" t="s">
        <v>137</v>
      </c>
      <c r="E20" s="15" t="s">
        <v>138</v>
      </c>
      <c r="F20" s="16" t="s">
        <v>94</v>
      </c>
      <c r="G20" s="16" t="s">
        <v>95</v>
      </c>
      <c r="H20" s="16" t="s">
        <v>96</v>
      </c>
      <c r="I20" s="16" t="s">
        <v>101</v>
      </c>
      <c r="J20" s="16" t="s">
        <v>98</v>
      </c>
      <c r="K20" s="14">
        <v>100</v>
      </c>
      <c r="L20" s="14">
        <v>2023</v>
      </c>
      <c r="M20" s="17">
        <v>20</v>
      </c>
      <c r="N20" s="17">
        <v>40</v>
      </c>
      <c r="O20" s="17">
        <v>30</v>
      </c>
      <c r="P20" s="17">
        <v>10</v>
      </c>
      <c r="Q20" s="18">
        <f t="shared" si="2"/>
        <v>100</v>
      </c>
      <c r="R20" s="19">
        <v>20</v>
      </c>
      <c r="S20" s="19"/>
      <c r="T20" s="19"/>
      <c r="U20" s="19"/>
      <c r="V20" s="20">
        <f t="shared" si="3"/>
        <v>20</v>
      </c>
      <c r="W20" s="21">
        <f t="shared" si="4"/>
        <v>0</v>
      </c>
      <c r="X20" s="21">
        <f t="shared" si="0"/>
        <v>40</v>
      </c>
      <c r="Y20" s="21">
        <f t="shared" si="0"/>
        <v>30</v>
      </c>
      <c r="Z20" s="21">
        <f t="shared" si="1"/>
        <v>10</v>
      </c>
      <c r="AA20" s="21">
        <f t="shared" si="5"/>
        <v>80</v>
      </c>
      <c r="AB20" s="16" t="s">
        <v>187</v>
      </c>
    </row>
    <row r="21" spans="1:28" ht="182.5" customHeight="1" x14ac:dyDescent="0.25">
      <c r="A21" s="5"/>
      <c r="B21" s="16" t="s">
        <v>134</v>
      </c>
      <c r="C21" s="15" t="s">
        <v>139</v>
      </c>
      <c r="D21" s="15" t="s">
        <v>140</v>
      </c>
      <c r="E21" s="15" t="s">
        <v>141</v>
      </c>
      <c r="F21" s="16" t="s">
        <v>94</v>
      </c>
      <c r="G21" s="16" t="s">
        <v>95</v>
      </c>
      <c r="H21" s="16" t="s">
        <v>96</v>
      </c>
      <c r="I21" s="16" t="s">
        <v>101</v>
      </c>
      <c r="J21" s="16" t="s">
        <v>98</v>
      </c>
      <c r="K21" s="14">
        <v>100</v>
      </c>
      <c r="L21" s="14">
        <v>2023</v>
      </c>
      <c r="M21" s="17">
        <v>15</v>
      </c>
      <c r="N21" s="17">
        <v>35</v>
      </c>
      <c r="O21" s="17">
        <v>35</v>
      </c>
      <c r="P21" s="17">
        <v>15</v>
      </c>
      <c r="Q21" s="18">
        <f t="shared" si="2"/>
        <v>100</v>
      </c>
      <c r="R21" s="19">
        <v>15</v>
      </c>
      <c r="S21" s="19"/>
      <c r="T21" s="19"/>
      <c r="U21" s="19"/>
      <c r="V21" s="20">
        <f t="shared" si="3"/>
        <v>15</v>
      </c>
      <c r="W21" s="21">
        <f t="shared" si="4"/>
        <v>0</v>
      </c>
      <c r="X21" s="21">
        <f t="shared" si="0"/>
        <v>35</v>
      </c>
      <c r="Y21" s="21">
        <f t="shared" si="0"/>
        <v>35</v>
      </c>
      <c r="Z21" s="21">
        <f t="shared" si="1"/>
        <v>15</v>
      </c>
      <c r="AA21" s="21">
        <f t="shared" si="5"/>
        <v>85</v>
      </c>
      <c r="AB21" s="16" t="s">
        <v>187</v>
      </c>
    </row>
    <row r="22" spans="1:28" ht="219.5" customHeight="1" x14ac:dyDescent="0.25">
      <c r="A22" s="5"/>
      <c r="B22" s="16" t="s">
        <v>135</v>
      </c>
      <c r="C22" s="15" t="s">
        <v>142</v>
      </c>
      <c r="D22" s="15" t="s">
        <v>143</v>
      </c>
      <c r="E22" s="15" t="s">
        <v>144</v>
      </c>
      <c r="F22" s="16" t="s">
        <v>94</v>
      </c>
      <c r="G22" s="16" t="s">
        <v>95</v>
      </c>
      <c r="H22" s="16" t="s">
        <v>96</v>
      </c>
      <c r="I22" s="16" t="s">
        <v>101</v>
      </c>
      <c r="J22" s="16" t="s">
        <v>98</v>
      </c>
      <c r="K22" s="14">
        <v>100</v>
      </c>
      <c r="L22" s="14">
        <v>2023</v>
      </c>
      <c r="M22" s="17">
        <v>15</v>
      </c>
      <c r="N22" s="17">
        <v>30</v>
      </c>
      <c r="O22" s="17">
        <v>35</v>
      </c>
      <c r="P22" s="17">
        <v>20</v>
      </c>
      <c r="Q22" s="18">
        <f t="shared" si="2"/>
        <v>100</v>
      </c>
      <c r="R22" s="19">
        <v>15</v>
      </c>
      <c r="S22" s="19"/>
      <c r="T22" s="19"/>
      <c r="U22" s="19"/>
      <c r="V22" s="20">
        <f t="shared" si="3"/>
        <v>15</v>
      </c>
      <c r="W22" s="21">
        <f t="shared" si="4"/>
        <v>0</v>
      </c>
      <c r="X22" s="21">
        <f t="shared" si="0"/>
        <v>30</v>
      </c>
      <c r="Y22" s="21">
        <f t="shared" si="0"/>
        <v>35</v>
      </c>
      <c r="Z22" s="21">
        <f t="shared" si="1"/>
        <v>20</v>
      </c>
      <c r="AA22" s="21">
        <f t="shared" si="5"/>
        <v>85</v>
      </c>
      <c r="AB22" s="16" t="s">
        <v>187</v>
      </c>
    </row>
    <row r="23" spans="1:28" ht="181.5" customHeight="1" x14ac:dyDescent="0.25">
      <c r="A23" s="5"/>
      <c r="B23" s="16" t="s">
        <v>146</v>
      </c>
      <c r="C23" s="15" t="s">
        <v>145</v>
      </c>
      <c r="D23" s="15" t="s">
        <v>147</v>
      </c>
      <c r="E23" s="15" t="s">
        <v>148</v>
      </c>
      <c r="F23" s="16" t="s">
        <v>94</v>
      </c>
      <c r="G23" s="16" t="s">
        <v>95</v>
      </c>
      <c r="H23" s="16" t="s">
        <v>96</v>
      </c>
      <c r="I23" s="16" t="s">
        <v>101</v>
      </c>
      <c r="J23" s="16" t="s">
        <v>98</v>
      </c>
      <c r="K23" s="14">
        <v>100</v>
      </c>
      <c r="L23" s="14">
        <v>2023</v>
      </c>
      <c r="M23" s="17">
        <v>10</v>
      </c>
      <c r="N23" s="17">
        <v>30</v>
      </c>
      <c r="O23" s="17">
        <v>40</v>
      </c>
      <c r="P23" s="17">
        <v>20</v>
      </c>
      <c r="Q23" s="18">
        <f t="shared" si="2"/>
        <v>100</v>
      </c>
      <c r="R23" s="19">
        <v>10</v>
      </c>
      <c r="S23" s="19"/>
      <c r="T23" s="19"/>
      <c r="U23" s="19"/>
      <c r="V23" s="20">
        <f t="shared" si="3"/>
        <v>10</v>
      </c>
      <c r="W23" s="21">
        <f t="shared" si="4"/>
        <v>0</v>
      </c>
      <c r="X23" s="21">
        <f t="shared" si="0"/>
        <v>30</v>
      </c>
      <c r="Y23" s="21">
        <f t="shared" si="0"/>
        <v>40</v>
      </c>
      <c r="Z23" s="21">
        <f t="shared" si="1"/>
        <v>20</v>
      </c>
      <c r="AA23" s="21">
        <f t="shared" si="5"/>
        <v>90</v>
      </c>
      <c r="AB23" s="16" t="s">
        <v>187</v>
      </c>
    </row>
    <row r="24" spans="1:28" ht="270.5" customHeight="1" x14ac:dyDescent="0.25">
      <c r="A24" s="5"/>
      <c r="B24" s="16" t="s">
        <v>149</v>
      </c>
      <c r="C24" s="15" t="s">
        <v>151</v>
      </c>
      <c r="D24" s="15" t="s">
        <v>152</v>
      </c>
      <c r="E24" s="15" t="s">
        <v>153</v>
      </c>
      <c r="F24" s="16" t="s">
        <v>94</v>
      </c>
      <c r="G24" s="16" t="s">
        <v>95</v>
      </c>
      <c r="H24" s="16" t="s">
        <v>96</v>
      </c>
      <c r="I24" s="16" t="s">
        <v>101</v>
      </c>
      <c r="J24" s="16" t="s">
        <v>98</v>
      </c>
      <c r="K24" s="14">
        <v>100</v>
      </c>
      <c r="L24" s="14">
        <v>2023</v>
      </c>
      <c r="M24" s="17">
        <v>20</v>
      </c>
      <c r="N24" s="17">
        <v>30</v>
      </c>
      <c r="O24" s="17">
        <v>30</v>
      </c>
      <c r="P24" s="17">
        <v>20</v>
      </c>
      <c r="Q24" s="18">
        <f t="shared" si="2"/>
        <v>100</v>
      </c>
      <c r="R24" s="19">
        <v>20</v>
      </c>
      <c r="S24" s="19"/>
      <c r="T24" s="19"/>
      <c r="U24" s="19"/>
      <c r="V24" s="20">
        <f t="shared" si="3"/>
        <v>20</v>
      </c>
      <c r="W24" s="21">
        <f t="shared" si="4"/>
        <v>0</v>
      </c>
      <c r="X24" s="21">
        <f t="shared" si="0"/>
        <v>30</v>
      </c>
      <c r="Y24" s="21">
        <f t="shared" si="0"/>
        <v>30</v>
      </c>
      <c r="Z24" s="21">
        <f t="shared" si="1"/>
        <v>20</v>
      </c>
      <c r="AA24" s="21">
        <f t="shared" si="5"/>
        <v>80</v>
      </c>
      <c r="AB24" s="16" t="s">
        <v>189</v>
      </c>
    </row>
    <row r="25" spans="1:28" ht="271" customHeight="1" x14ac:dyDescent="0.25">
      <c r="A25" s="5"/>
      <c r="B25" s="16" t="s">
        <v>150</v>
      </c>
      <c r="C25" s="15" t="s">
        <v>154</v>
      </c>
      <c r="D25" s="15" t="s">
        <v>155</v>
      </c>
      <c r="E25" s="15" t="s">
        <v>156</v>
      </c>
      <c r="F25" s="16" t="s">
        <v>94</v>
      </c>
      <c r="G25" s="16" t="s">
        <v>95</v>
      </c>
      <c r="H25" s="16" t="s">
        <v>96</v>
      </c>
      <c r="I25" s="16" t="s">
        <v>101</v>
      </c>
      <c r="J25" s="16" t="s">
        <v>98</v>
      </c>
      <c r="K25" s="14">
        <v>100</v>
      </c>
      <c r="L25" s="14">
        <v>2023</v>
      </c>
      <c r="M25" s="17">
        <v>25</v>
      </c>
      <c r="N25" s="17">
        <v>25</v>
      </c>
      <c r="O25" s="17">
        <v>25</v>
      </c>
      <c r="P25" s="17">
        <v>25</v>
      </c>
      <c r="Q25" s="18">
        <f t="shared" si="2"/>
        <v>100</v>
      </c>
      <c r="R25" s="19">
        <v>25</v>
      </c>
      <c r="S25" s="19"/>
      <c r="T25" s="19"/>
      <c r="U25" s="19"/>
      <c r="V25" s="20">
        <f t="shared" si="3"/>
        <v>25</v>
      </c>
      <c r="W25" s="21">
        <f t="shared" si="4"/>
        <v>0</v>
      </c>
      <c r="X25" s="21">
        <f t="shared" si="0"/>
        <v>25</v>
      </c>
      <c r="Y25" s="21">
        <f t="shared" si="0"/>
        <v>25</v>
      </c>
      <c r="Z25" s="21">
        <f t="shared" si="1"/>
        <v>25</v>
      </c>
      <c r="AA25" s="21">
        <f t="shared" si="5"/>
        <v>75</v>
      </c>
      <c r="AB25" s="16" t="s">
        <v>190</v>
      </c>
    </row>
    <row r="26" spans="1:28" ht="272.5" customHeight="1" x14ac:dyDescent="0.25">
      <c r="A26" s="5"/>
      <c r="B26" s="16" t="s">
        <v>157</v>
      </c>
      <c r="C26" s="15" t="s">
        <v>158</v>
      </c>
      <c r="D26" s="15" t="s">
        <v>159</v>
      </c>
      <c r="E26" s="15" t="s">
        <v>160</v>
      </c>
      <c r="F26" s="16" t="s">
        <v>94</v>
      </c>
      <c r="G26" s="16" t="s">
        <v>95</v>
      </c>
      <c r="H26" s="16" t="s">
        <v>96</v>
      </c>
      <c r="I26" s="16" t="s">
        <v>97</v>
      </c>
      <c r="J26" s="16" t="s">
        <v>98</v>
      </c>
      <c r="K26" s="14">
        <v>100</v>
      </c>
      <c r="L26" s="14">
        <v>2023</v>
      </c>
      <c r="M26" s="17">
        <v>5</v>
      </c>
      <c r="N26" s="17">
        <v>45</v>
      </c>
      <c r="O26" s="17">
        <v>50</v>
      </c>
      <c r="P26" s="17">
        <v>0</v>
      </c>
      <c r="Q26" s="18">
        <f t="shared" si="2"/>
        <v>100</v>
      </c>
      <c r="R26" s="19">
        <v>5</v>
      </c>
      <c r="S26" s="19"/>
      <c r="T26" s="19"/>
      <c r="U26" s="19"/>
      <c r="V26" s="20">
        <f t="shared" si="3"/>
        <v>5</v>
      </c>
      <c r="W26" s="21">
        <f>M26-R26</f>
        <v>0</v>
      </c>
      <c r="X26" s="21">
        <f t="shared" si="0"/>
        <v>45</v>
      </c>
      <c r="Y26" s="21">
        <f t="shared" si="0"/>
        <v>50</v>
      </c>
      <c r="Z26" s="21">
        <f t="shared" si="1"/>
        <v>0</v>
      </c>
      <c r="AA26" s="21">
        <f t="shared" si="5"/>
        <v>95</v>
      </c>
      <c r="AB26" s="16" t="s">
        <v>191</v>
      </c>
    </row>
    <row r="27" spans="1:28" ht="166.5" customHeight="1" x14ac:dyDescent="0.25">
      <c r="A27" s="5"/>
      <c r="B27" s="16" t="s">
        <v>161</v>
      </c>
      <c r="C27" s="15" t="s">
        <v>164</v>
      </c>
      <c r="D27" s="15" t="s">
        <v>165</v>
      </c>
      <c r="E27" s="15" t="s">
        <v>166</v>
      </c>
      <c r="F27" s="16" t="s">
        <v>94</v>
      </c>
      <c r="G27" s="16" t="s">
        <v>95</v>
      </c>
      <c r="H27" s="16" t="s">
        <v>96</v>
      </c>
      <c r="I27" s="16" t="s">
        <v>101</v>
      </c>
      <c r="J27" s="16" t="s">
        <v>98</v>
      </c>
      <c r="K27" s="14">
        <v>100</v>
      </c>
      <c r="L27" s="14">
        <v>2023</v>
      </c>
      <c r="M27" s="17">
        <v>0</v>
      </c>
      <c r="N27" s="17">
        <v>50</v>
      </c>
      <c r="O27" s="17">
        <v>50</v>
      </c>
      <c r="P27" s="17">
        <v>0</v>
      </c>
      <c r="Q27" s="18">
        <f t="shared" si="2"/>
        <v>100</v>
      </c>
      <c r="R27" s="19">
        <v>50</v>
      </c>
      <c r="S27" s="19"/>
      <c r="T27" s="19"/>
      <c r="U27" s="19"/>
      <c r="V27" s="20">
        <f t="shared" si="3"/>
        <v>50</v>
      </c>
      <c r="W27" s="21">
        <f t="shared" ref="W27:W31" si="6">M27-R27</f>
        <v>-50</v>
      </c>
      <c r="X27" s="21">
        <f t="shared" si="0"/>
        <v>50</v>
      </c>
      <c r="Y27" s="21">
        <f t="shared" si="0"/>
        <v>50</v>
      </c>
      <c r="Z27" s="21">
        <f t="shared" si="1"/>
        <v>0</v>
      </c>
      <c r="AA27" s="21">
        <f t="shared" si="5"/>
        <v>50</v>
      </c>
      <c r="AB27" s="16" t="s">
        <v>190</v>
      </c>
    </row>
    <row r="28" spans="1:28" ht="163" customHeight="1" x14ac:dyDescent="0.25">
      <c r="A28" s="5"/>
      <c r="B28" s="16" t="s">
        <v>162</v>
      </c>
      <c r="C28" s="15" t="s">
        <v>167</v>
      </c>
      <c r="D28" s="15" t="s">
        <v>168</v>
      </c>
      <c r="E28" s="15" t="s">
        <v>169</v>
      </c>
      <c r="F28" s="16" t="s">
        <v>94</v>
      </c>
      <c r="G28" s="16" t="s">
        <v>95</v>
      </c>
      <c r="H28" s="16" t="s">
        <v>96</v>
      </c>
      <c r="I28" s="16" t="s">
        <v>101</v>
      </c>
      <c r="J28" s="16" t="s">
        <v>98</v>
      </c>
      <c r="K28" s="14">
        <v>100</v>
      </c>
      <c r="L28" s="14">
        <v>2023</v>
      </c>
      <c r="M28" s="17">
        <v>10</v>
      </c>
      <c r="N28" s="17">
        <v>40</v>
      </c>
      <c r="O28" s="17">
        <v>50</v>
      </c>
      <c r="P28" s="17">
        <v>0</v>
      </c>
      <c r="Q28" s="18">
        <f t="shared" si="2"/>
        <v>100</v>
      </c>
      <c r="R28" s="19">
        <v>50</v>
      </c>
      <c r="S28" s="19"/>
      <c r="T28" s="19"/>
      <c r="U28" s="19"/>
      <c r="V28" s="20">
        <f t="shared" si="3"/>
        <v>50</v>
      </c>
      <c r="W28" s="21">
        <f t="shared" si="6"/>
        <v>-40</v>
      </c>
      <c r="X28" s="21">
        <f t="shared" si="0"/>
        <v>40</v>
      </c>
      <c r="Y28" s="21">
        <f t="shared" si="0"/>
        <v>50</v>
      </c>
      <c r="Z28" s="21">
        <f t="shared" si="1"/>
        <v>0</v>
      </c>
      <c r="AA28" s="21">
        <f t="shared" si="5"/>
        <v>50</v>
      </c>
      <c r="AB28" s="16" t="s">
        <v>190</v>
      </c>
    </row>
    <row r="29" spans="1:28" ht="154.5" customHeight="1" x14ac:dyDescent="0.25">
      <c r="A29" s="5"/>
      <c r="B29" s="16" t="s">
        <v>163</v>
      </c>
      <c r="C29" s="15" t="s">
        <v>170</v>
      </c>
      <c r="D29" s="15" t="s">
        <v>171</v>
      </c>
      <c r="E29" s="15" t="s">
        <v>172</v>
      </c>
      <c r="F29" s="16" t="s">
        <v>94</v>
      </c>
      <c r="G29" s="16" t="s">
        <v>95</v>
      </c>
      <c r="H29" s="16" t="s">
        <v>96</v>
      </c>
      <c r="I29" s="16" t="s">
        <v>97</v>
      </c>
      <c r="J29" s="16" t="s">
        <v>98</v>
      </c>
      <c r="K29" s="14">
        <v>100</v>
      </c>
      <c r="L29" s="14">
        <v>2023</v>
      </c>
      <c r="M29" s="17">
        <v>15</v>
      </c>
      <c r="N29" s="17">
        <v>40</v>
      </c>
      <c r="O29" s="17">
        <v>40</v>
      </c>
      <c r="P29" s="17">
        <v>5</v>
      </c>
      <c r="Q29" s="18">
        <f t="shared" si="2"/>
        <v>100</v>
      </c>
      <c r="R29" s="19">
        <v>15</v>
      </c>
      <c r="S29" s="19"/>
      <c r="T29" s="19"/>
      <c r="U29" s="19"/>
      <c r="V29" s="20">
        <f t="shared" si="3"/>
        <v>15</v>
      </c>
      <c r="W29" s="21">
        <f t="shared" si="6"/>
        <v>0</v>
      </c>
      <c r="X29" s="21">
        <f t="shared" si="0"/>
        <v>40</v>
      </c>
      <c r="Y29" s="21">
        <f t="shared" si="0"/>
        <v>40</v>
      </c>
      <c r="Z29" s="21">
        <f t="shared" si="1"/>
        <v>5</v>
      </c>
      <c r="AA29" s="21">
        <f t="shared" si="5"/>
        <v>85</v>
      </c>
      <c r="AB29" s="16" t="s">
        <v>190</v>
      </c>
    </row>
    <row r="30" spans="1:28" ht="292.5" customHeight="1" x14ac:dyDescent="0.25">
      <c r="A30" s="5"/>
      <c r="B30" s="16" t="s">
        <v>173</v>
      </c>
      <c r="C30" s="15" t="s">
        <v>175</v>
      </c>
      <c r="D30" s="15" t="s">
        <v>176</v>
      </c>
      <c r="E30" s="15" t="s">
        <v>177</v>
      </c>
      <c r="F30" s="16" t="s">
        <v>94</v>
      </c>
      <c r="G30" s="16" t="s">
        <v>95</v>
      </c>
      <c r="H30" s="16" t="s">
        <v>96</v>
      </c>
      <c r="I30" s="16" t="s">
        <v>101</v>
      </c>
      <c r="J30" s="16" t="s">
        <v>98</v>
      </c>
      <c r="K30" s="14">
        <v>100</v>
      </c>
      <c r="L30" s="14">
        <v>2023</v>
      </c>
      <c r="M30" s="17">
        <v>10</v>
      </c>
      <c r="N30" s="17">
        <v>40</v>
      </c>
      <c r="O30" s="17">
        <v>40</v>
      </c>
      <c r="P30" s="17">
        <v>10</v>
      </c>
      <c r="Q30" s="18">
        <f t="shared" si="2"/>
        <v>100</v>
      </c>
      <c r="R30" s="22">
        <v>20</v>
      </c>
      <c r="S30" s="19"/>
      <c r="T30" s="19"/>
      <c r="U30" s="19"/>
      <c r="V30" s="20">
        <f t="shared" si="3"/>
        <v>20</v>
      </c>
      <c r="W30" s="21">
        <f t="shared" si="6"/>
        <v>-10</v>
      </c>
      <c r="X30" s="21">
        <f t="shared" si="0"/>
        <v>40</v>
      </c>
      <c r="Y30" s="21">
        <f t="shared" si="0"/>
        <v>40</v>
      </c>
      <c r="Z30" s="21">
        <f t="shared" si="1"/>
        <v>10</v>
      </c>
      <c r="AA30" s="21">
        <f t="shared" si="5"/>
        <v>80</v>
      </c>
      <c r="AB30" s="16" t="s">
        <v>192</v>
      </c>
    </row>
    <row r="31" spans="1:28" ht="142" customHeight="1" x14ac:dyDescent="0.25">
      <c r="A31" s="5"/>
      <c r="B31" s="16" t="s">
        <v>174</v>
      </c>
      <c r="C31" s="15" t="s">
        <v>178</v>
      </c>
      <c r="D31" s="15" t="s">
        <v>179</v>
      </c>
      <c r="E31" s="15" t="s">
        <v>180</v>
      </c>
      <c r="F31" s="16" t="s">
        <v>94</v>
      </c>
      <c r="G31" s="16" t="s">
        <v>95</v>
      </c>
      <c r="H31" s="16" t="s">
        <v>96</v>
      </c>
      <c r="I31" s="16" t="s">
        <v>101</v>
      </c>
      <c r="J31" s="16" t="s">
        <v>98</v>
      </c>
      <c r="K31" s="14">
        <v>100</v>
      </c>
      <c r="L31" s="14">
        <v>2023</v>
      </c>
      <c r="M31" s="17">
        <v>20</v>
      </c>
      <c r="N31" s="17">
        <v>40</v>
      </c>
      <c r="O31" s="17">
        <v>40</v>
      </c>
      <c r="P31" s="17">
        <v>0</v>
      </c>
      <c r="Q31" s="18">
        <f t="shared" si="2"/>
        <v>100</v>
      </c>
      <c r="R31" s="19">
        <v>50</v>
      </c>
      <c r="S31" s="19"/>
      <c r="T31" s="19"/>
      <c r="U31" s="19"/>
      <c r="V31" s="20">
        <f t="shared" si="3"/>
        <v>50</v>
      </c>
      <c r="W31" s="21">
        <f t="shared" si="6"/>
        <v>-30</v>
      </c>
      <c r="X31" s="21">
        <f t="shared" si="0"/>
        <v>40</v>
      </c>
      <c r="Y31" s="21">
        <f t="shared" si="0"/>
        <v>40</v>
      </c>
      <c r="Z31" s="21">
        <f t="shared" si="1"/>
        <v>0</v>
      </c>
      <c r="AA31" s="21">
        <f t="shared" si="5"/>
        <v>50</v>
      </c>
      <c r="AB31" s="16" t="s">
        <v>190</v>
      </c>
    </row>
    <row r="33" spans="3:27" ht="14" x14ac:dyDescent="0.3">
      <c r="C33" s="24" t="s">
        <v>27</v>
      </c>
      <c r="D33" s="24"/>
      <c r="E33" s="24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24" t="s">
        <v>28</v>
      </c>
      <c r="W33" s="24"/>
      <c r="X33" s="24"/>
      <c r="Y33" s="24"/>
      <c r="Z33" s="24"/>
      <c r="AA33" s="24"/>
    </row>
    <row r="34" spans="3:27" ht="14" x14ac:dyDescent="0.3">
      <c r="C34" s="25"/>
      <c r="D34" s="25"/>
      <c r="E34" s="25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25"/>
      <c r="W34" s="25"/>
      <c r="X34" s="25"/>
      <c r="Y34" s="25"/>
      <c r="Z34" s="25"/>
      <c r="AA34" s="25"/>
    </row>
    <row r="35" spans="3:27" ht="15" customHeight="1" x14ac:dyDescent="0.3">
      <c r="C35" s="26"/>
      <c r="D35" s="26"/>
      <c r="E35" s="26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26"/>
      <c r="W35" s="25"/>
      <c r="X35" s="25"/>
      <c r="Y35" s="25"/>
      <c r="Z35" s="25"/>
      <c r="AA35" s="25"/>
    </row>
    <row r="36" spans="3:27" ht="14" x14ac:dyDescent="0.3">
      <c r="C36" s="23"/>
      <c r="D36" s="23"/>
      <c r="E36" s="23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23"/>
      <c r="W36" s="23"/>
      <c r="X36" s="23"/>
      <c r="Y36" s="23"/>
      <c r="Z36" s="23"/>
      <c r="AA36" s="23"/>
    </row>
    <row r="37" spans="3:27" ht="14" x14ac:dyDescent="0.3">
      <c r="C37" s="24" t="s">
        <v>181</v>
      </c>
      <c r="D37" s="24"/>
      <c r="E37" s="24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24" t="s">
        <v>182</v>
      </c>
      <c r="W37" s="24"/>
      <c r="X37" s="24"/>
      <c r="Y37" s="24"/>
      <c r="Z37" s="24"/>
      <c r="AA37" s="24"/>
    </row>
    <row r="38" spans="3:27" ht="14" x14ac:dyDescent="0.3">
      <c r="C38" s="60" t="s">
        <v>184</v>
      </c>
      <c r="D38" s="60"/>
      <c r="E38" s="6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60" t="s">
        <v>183</v>
      </c>
      <c r="W38" s="60"/>
      <c r="X38" s="60"/>
      <c r="Y38" s="60"/>
      <c r="Z38" s="60"/>
      <c r="AA38" s="60"/>
    </row>
    <row r="39" spans="3:27" ht="14" x14ac:dyDescent="0.3">
      <c r="C39" s="60"/>
      <c r="D39" s="60"/>
      <c r="E39" s="6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60"/>
      <c r="W39" s="60"/>
      <c r="X39" s="60"/>
      <c r="Y39" s="60"/>
      <c r="Z39" s="60"/>
      <c r="AA39" s="60"/>
    </row>
  </sheetData>
  <mergeCells count="54">
    <mergeCell ref="V38:AA39"/>
    <mergeCell ref="C38:E39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36:E36"/>
    <mergeCell ref="V36:AA36"/>
    <mergeCell ref="C37:E37"/>
    <mergeCell ref="V37:AA37"/>
    <mergeCell ref="C33:E33"/>
    <mergeCell ref="V33:AA33"/>
    <mergeCell ref="C34:E34"/>
    <mergeCell ref="V34:AA34"/>
    <mergeCell ref="C35:E35"/>
    <mergeCell ref="V35:AA35"/>
  </mergeCells>
  <phoneticPr fontId="10" type="noConversion"/>
  <printOptions horizontalCentered="1"/>
  <pageMargins left="1.5748031496062993" right="0.98425196850393704" top="0.98425196850393704" bottom="0.98425196850393704" header="0.51181102362204722" footer="0.51181102362204722"/>
  <pageSetup paperSize="5" scale="51" fitToHeight="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53125" defaultRowHeight="15" x14ac:dyDescent="0.3"/>
  <cols>
    <col min="1" max="1" width="79.453125" style="11" bestFit="1" customWidth="1"/>
    <col min="2" max="2" width="3.54296875" style="11" customWidth="1"/>
    <col min="3" max="3" width="82" style="11" bestFit="1" customWidth="1"/>
    <col min="4" max="4" width="3.7265625" style="11" customWidth="1"/>
    <col min="5" max="5" width="21.81640625" style="11" bestFit="1" customWidth="1"/>
    <col min="6" max="16384" width="11.453125" style="11"/>
  </cols>
  <sheetData>
    <row r="1" spans="1:5" x14ac:dyDescent="0.3">
      <c r="A1" s="11" t="s">
        <v>29</v>
      </c>
      <c r="C1" s="12" t="s">
        <v>73</v>
      </c>
      <c r="E1" s="11" t="s">
        <v>88</v>
      </c>
    </row>
    <row r="2" spans="1:5" x14ac:dyDescent="0.3">
      <c r="A2" s="11" t="s">
        <v>30</v>
      </c>
      <c r="C2" s="12" t="s">
        <v>74</v>
      </c>
      <c r="E2" s="11" t="s">
        <v>89</v>
      </c>
    </row>
    <row r="3" spans="1:5" x14ac:dyDescent="0.3">
      <c r="A3" s="11" t="s">
        <v>31</v>
      </c>
      <c r="C3" s="12" t="s">
        <v>75</v>
      </c>
      <c r="E3" s="11" t="s">
        <v>90</v>
      </c>
    </row>
    <row r="4" spans="1:5" x14ac:dyDescent="0.3">
      <c r="A4" s="11" t="s">
        <v>32</v>
      </c>
      <c r="C4" s="12" t="s">
        <v>76</v>
      </c>
      <c r="E4" s="11" t="s">
        <v>91</v>
      </c>
    </row>
    <row r="5" spans="1:5" x14ac:dyDescent="0.3">
      <c r="A5" s="11" t="s">
        <v>33</v>
      </c>
      <c r="C5" s="12" t="s">
        <v>77</v>
      </c>
    </row>
    <row r="6" spans="1:5" x14ac:dyDescent="0.3">
      <c r="A6" s="11" t="s">
        <v>34</v>
      </c>
      <c r="C6" s="12" t="s">
        <v>78</v>
      </c>
    </row>
    <row r="7" spans="1:5" x14ac:dyDescent="0.3">
      <c r="A7" s="11" t="s">
        <v>35</v>
      </c>
      <c r="C7" s="12" t="s">
        <v>79</v>
      </c>
    </row>
    <row r="8" spans="1:5" x14ac:dyDescent="0.3">
      <c r="A8" s="11" t="s">
        <v>36</v>
      </c>
      <c r="C8" s="12" t="s">
        <v>80</v>
      </c>
    </row>
    <row r="9" spans="1:5" x14ac:dyDescent="0.3">
      <c r="A9" s="11" t="s">
        <v>37</v>
      </c>
      <c r="C9" s="12" t="s">
        <v>81</v>
      </c>
    </row>
    <row r="10" spans="1:5" x14ac:dyDescent="0.3">
      <c r="A10" s="11" t="s">
        <v>38</v>
      </c>
      <c r="C10" s="12" t="s">
        <v>57</v>
      </c>
    </row>
    <row r="11" spans="1:5" x14ac:dyDescent="0.3">
      <c r="A11" s="11" t="s">
        <v>39</v>
      </c>
      <c r="C11" s="12" t="s">
        <v>58</v>
      </c>
    </row>
    <row r="12" spans="1:5" x14ac:dyDescent="0.3">
      <c r="A12" s="11" t="s">
        <v>40</v>
      </c>
      <c r="C12" s="12" t="s">
        <v>59</v>
      </c>
    </row>
    <row r="13" spans="1:5" x14ac:dyDescent="0.3">
      <c r="A13" s="11" t="s">
        <v>41</v>
      </c>
      <c r="C13" s="11" t="s">
        <v>60</v>
      </c>
    </row>
    <row r="14" spans="1:5" x14ac:dyDescent="0.3">
      <c r="A14" s="11" t="s">
        <v>42</v>
      </c>
      <c r="C14" s="11" t="s">
        <v>61</v>
      </c>
    </row>
    <row r="15" spans="1:5" x14ac:dyDescent="0.3">
      <c r="A15" s="11" t="s">
        <v>43</v>
      </c>
      <c r="C15" s="11" t="s">
        <v>62</v>
      </c>
    </row>
    <row r="16" spans="1:5" x14ac:dyDescent="0.3">
      <c r="A16" s="11" t="s">
        <v>44</v>
      </c>
      <c r="C16" s="11" t="s">
        <v>63</v>
      </c>
    </row>
    <row r="17" spans="1:3" x14ac:dyDescent="0.3">
      <c r="A17" s="11" t="s">
        <v>45</v>
      </c>
      <c r="C17" s="11" t="s">
        <v>64</v>
      </c>
    </row>
    <row r="18" spans="1:3" x14ac:dyDescent="0.3">
      <c r="A18" s="11" t="s">
        <v>46</v>
      </c>
      <c r="C18" s="11" t="s">
        <v>65</v>
      </c>
    </row>
    <row r="19" spans="1:3" x14ac:dyDescent="0.3">
      <c r="A19" s="11" t="s">
        <v>47</v>
      </c>
      <c r="C19" s="11" t="s">
        <v>66</v>
      </c>
    </row>
    <row r="20" spans="1:3" x14ac:dyDescent="0.3">
      <c r="A20" s="11" t="s">
        <v>48</v>
      </c>
      <c r="C20" s="11" t="s">
        <v>67</v>
      </c>
    </row>
    <row r="21" spans="1:3" x14ac:dyDescent="0.3">
      <c r="A21" s="11" t="s">
        <v>49</v>
      </c>
      <c r="C21" s="11" t="s">
        <v>68</v>
      </c>
    </row>
    <row r="22" spans="1:3" x14ac:dyDescent="0.3">
      <c r="A22" s="11" t="s">
        <v>50</v>
      </c>
      <c r="C22" s="11" t="s">
        <v>82</v>
      </c>
    </row>
    <row r="23" spans="1:3" x14ac:dyDescent="0.3">
      <c r="A23" s="11" t="s">
        <v>51</v>
      </c>
      <c r="C23" s="11" t="s">
        <v>83</v>
      </c>
    </row>
    <row r="24" spans="1:3" x14ac:dyDescent="0.3">
      <c r="A24" s="11" t="s">
        <v>52</v>
      </c>
      <c r="C24" s="11" t="s">
        <v>84</v>
      </c>
    </row>
    <row r="25" spans="1:3" x14ac:dyDescent="0.3">
      <c r="A25" s="11" t="s">
        <v>53</v>
      </c>
      <c r="C25" s="11" t="s">
        <v>85</v>
      </c>
    </row>
    <row r="26" spans="1:3" x14ac:dyDescent="0.3">
      <c r="A26" s="11" t="s">
        <v>54</v>
      </c>
      <c r="C26" s="11" t="s">
        <v>86</v>
      </c>
    </row>
    <row r="27" spans="1:3" x14ac:dyDescent="0.3">
      <c r="A27" s="11" t="s">
        <v>55</v>
      </c>
      <c r="C27" s="11" t="s">
        <v>87</v>
      </c>
    </row>
    <row r="28" spans="1:3" x14ac:dyDescent="0.3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miguel angel martinez martinez</cp:lastModifiedBy>
  <cp:lastPrinted>2024-04-05T17:59:55Z</cp:lastPrinted>
  <dcterms:created xsi:type="dcterms:W3CDTF">2023-03-14T18:09:27Z</dcterms:created>
  <dcterms:modified xsi:type="dcterms:W3CDTF">2024-04-05T18:06:09Z</dcterms:modified>
</cp:coreProperties>
</file>