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ecc5f88efd89787/Escritorio/2024/ABRIL/"/>
    </mc:Choice>
  </mc:AlternateContent>
  <xr:revisionPtr revIDLastSave="0" documentId="14_{6BB8EE16-E37F-404B-B131-80A2B0A1F8B4}" xr6:coauthVersionLast="47" xr6:coauthVersionMax="47" xr10:uidLastSave="{00000000-0000-0000-0000-000000000000}"/>
  <bookViews>
    <workbookView xWindow="-120" yWindow="-120" windowWidth="20730" windowHeight="1116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2" i="1" l="1"/>
  <c r="Y12" i="1"/>
  <c r="X12" i="1"/>
  <c r="W12" i="1"/>
  <c r="AA12" i="1" s="1"/>
  <c r="V12" i="1"/>
  <c r="Q12" i="1"/>
  <c r="W14" i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W20" i="1"/>
  <c r="X20" i="1"/>
  <c r="Y20" i="1"/>
  <c r="Z20" i="1"/>
  <c r="W21" i="1"/>
  <c r="X21" i="1"/>
  <c r="Y21" i="1"/>
  <c r="Z21" i="1"/>
  <c r="W22" i="1"/>
  <c r="X22" i="1"/>
  <c r="Y22" i="1"/>
  <c r="Z22" i="1"/>
  <c r="W23" i="1"/>
  <c r="X23" i="1"/>
  <c r="Y23" i="1"/>
  <c r="Z23" i="1"/>
  <c r="W24" i="1"/>
  <c r="X24" i="1"/>
  <c r="Y24" i="1"/>
  <c r="Z24" i="1"/>
  <c r="W25" i="1"/>
  <c r="X25" i="1"/>
  <c r="Y25" i="1"/>
  <c r="Z25" i="1"/>
  <c r="W26" i="1"/>
  <c r="X26" i="1"/>
  <c r="Y26" i="1"/>
  <c r="Z26" i="1"/>
  <c r="W27" i="1"/>
  <c r="X27" i="1"/>
  <c r="Y27" i="1"/>
  <c r="Z27" i="1"/>
  <c r="W28" i="1"/>
  <c r="X28" i="1"/>
  <c r="Y28" i="1"/>
  <c r="Z28" i="1"/>
  <c r="W29" i="1"/>
  <c r="X29" i="1"/>
  <c r="Y29" i="1"/>
  <c r="Z29" i="1"/>
  <c r="W30" i="1"/>
  <c r="X30" i="1"/>
  <c r="Y30" i="1"/>
  <c r="Z30" i="1"/>
  <c r="W31" i="1"/>
  <c r="X31" i="1"/>
  <c r="Y31" i="1"/>
  <c r="Z31" i="1"/>
  <c r="X13" i="1"/>
  <c r="Y13" i="1"/>
  <c r="Z13" i="1"/>
  <c r="W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13" i="1"/>
  <c r="AA13" i="1" l="1"/>
  <c r="AA31" i="1"/>
  <c r="AA23" i="1"/>
  <c r="AA30" i="1"/>
  <c r="AA28" i="1"/>
  <c r="AA26" i="1"/>
  <c r="AA24" i="1"/>
  <c r="AA22" i="1"/>
  <c r="AA20" i="1"/>
  <c r="AA18" i="1"/>
  <c r="AA16" i="1"/>
  <c r="AA14" i="1"/>
  <c r="AA27" i="1"/>
  <c r="AA29" i="1"/>
  <c r="AA25" i="1"/>
  <c r="AA21" i="1"/>
  <c r="AA19" i="1"/>
  <c r="AA17" i="1"/>
  <c r="AA15" i="1"/>
</calcChain>
</file>

<file path=xl/sharedStrings.xml><?xml version="1.0" encoding="utf-8"?>
<sst xmlns="http://schemas.openxmlformats.org/spreadsheetml/2006/main" count="308" uniqueCount="190">
  <si>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</si>
  <si>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</si>
  <si>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</si>
  <si>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</si>
  <si>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</si>
  <si>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</si>
  <si>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</si>
  <si>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</si>
  <si>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</si>
  <si>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</si>
  <si>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</si>
  <si>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</si>
  <si>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</si>
  <si>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</si>
  <si>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</si>
  <si>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</si>
  <si>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</si>
  <si>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</si>
  <si>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</si>
  <si>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</si>
  <si>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</si>
  <si>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</si>
  <si>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</si>
  <si>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</si>
  <si>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</si>
  <si>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</si>
  <si>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</si>
  <si>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</si>
  <si>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</si>
  <si>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</si>
  <si>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</si>
  <si>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</si>
  <si>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</si>
  <si>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</si>
  <si>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</si>
  <si>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</si>
  <si>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</si>
  <si>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</si>
  <si>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</si>
  <si>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</si>
  <si>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</si>
  <si>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</si>
  <si>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</si>
  <si>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</si>
  <si>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</si>
  <si>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</si>
  <si>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</si>
  <si>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</si>
  <si>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</si>
  <si>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</si>
  <si>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</si>
  <si>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</si>
  <si>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</si>
  <si>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</si>
  <si>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</si>
  <si>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</si>
  <si>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</si>
  <si>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</si>
  <si>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</si>
  <si>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</si>
  <si>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</si>
  <si>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</si>
  <si>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</si>
  <si>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</si>
  <si>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</si>
  <si>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</si>
  <si>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</si>
  <si>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</si>
  <si>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</si>
  <si>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</si>
  <si>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</si>
  <si>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</si>
  <si>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</si>
  <si>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</si>
  <si>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</si>
  <si>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</si>
  <si>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</si>
  <si>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</si>
  <si>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</si>
  <si>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</si>
  <si>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</si>
  <si>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</si>
  <si>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</si>
  <si>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</si>
  <si>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</si>
  <si>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</si>
  <si>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</si>
  <si>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</si>
  <si>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</si>
  <si>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</si>
  <si>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</si>
  <si>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</si>
  <si>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2. Gobernabilidad Democrática</t>
  </si>
  <si>
    <t>Fin</t>
  </si>
  <si>
    <t>Porcentaje de recomendaciones en materia de respeto a los derechos humanos atendidas</t>
  </si>
  <si>
    <t>Mide el número de acciones para evaluar la efectividad de una organización o entidad en la implementación de medidas para abordar y responder a las recomendaciones relacionadas con el respeto a los derechos humanos.</t>
  </si>
  <si>
    <t>(Número de recomendaciones atendidas / Número de recomendaciones recibidas)*100</t>
  </si>
  <si>
    <t xml:space="preserve">Porcentaje </t>
  </si>
  <si>
    <t>Estratégico</t>
  </si>
  <si>
    <t>'Eficacia</t>
  </si>
  <si>
    <t>Anual</t>
  </si>
  <si>
    <t>Ascendente</t>
  </si>
  <si>
    <t>Propósito</t>
  </si>
  <si>
    <t>Encuesta ciudadana sobre la percepción de los derechos humanos</t>
  </si>
  <si>
    <t>Mide el número de encuentas que busca evaluar la percepción de la población en relación con el respeto, protección y promoción de los derechos humanos.</t>
  </si>
  <si>
    <t>(Número de encuestas que reflejan esa percepción / Número total respuestas)*100</t>
  </si>
  <si>
    <t>Componente 1</t>
  </si>
  <si>
    <t>Porcentaje de fortalecimiento de estrategias para garantizar el respeto a los derechos humanos implementadas</t>
  </si>
  <si>
    <t>Mide la proporción de acciones llevadas a cabo para mejorar y reforzar las estrategias destinadas a asegurar el respeto a los derechos humanos.</t>
  </si>
  <si>
    <t>(Número de estratégias fortalecidas /Número de estratégias indentificadas)*100</t>
  </si>
  <si>
    <t>Trimestral</t>
  </si>
  <si>
    <t>Porcentaje de capacitaciones al funcionariado público municipal en materia de derechos humanos realizadas</t>
  </si>
  <si>
    <t>Mide la proporción de sesiones de formación o entrenamiento dirigidas al fucionariado público municipal sobre cuestiones relacionadas con los derechos humanos.</t>
  </si>
  <si>
    <t>(Número de capacitaciones realizadas / Número de capacitaciones planificadas)*100</t>
  </si>
  <si>
    <t>Mensual</t>
  </si>
  <si>
    <t>Actividad 1.1</t>
  </si>
  <si>
    <t>Actividad 1.2</t>
  </si>
  <si>
    <t>Porcentaje de acciones de colaboración en la difusión de los mecanismos de protección y queja ciudadana ante violaciones a los derechos humanos realizadas</t>
  </si>
  <si>
    <t>Mide la proporción de actividades llevadas a cabo en colaboración con otras entidades o instituciones para informar y promover entre la ciudadanía los mecanismos disponibles para la protección y presentación de quejas ante posibles violaciones a los derechos humanos.</t>
  </si>
  <si>
    <t>(Número de acciones de colaboración realizadas / Número de acciones planificadas)*100</t>
  </si>
  <si>
    <t>Actividad 1.3</t>
  </si>
  <si>
    <t>Porcentaje de acciones de colaboración en la difusión de los derechos humanos en instituciones educativas realizadas</t>
  </si>
  <si>
    <t>Mide  la proporción de actividades llevadas a cabo en colaboración con instituciones educativas para difundir información y promover la conciencia sobre los derechos humanos entre estudiantes, docentes y personal administrativo.</t>
  </si>
  <si>
    <t>Número de acciones de colaboración realizadas / Número de acciones planificadas)*100</t>
  </si>
  <si>
    <t>2.1 Construir mecanismos institucionales de organi zación y participación ciudadana que fomente la gobernabilidad 
en el municipio de Oaxaca de Juárez.
'2.3 Garantizar una cultura de respeto a los derechos humanos de la ciudadanía que permita una convivencia armoniosa.
4.1 Crear un ambiente seguro, armónico y de paz social, mediante el fortalecimiento institucional y la participación ciudadana, para disminuir el índice de delitos y las faltas administrativas municipales</t>
  </si>
  <si>
    <t>Porcentaje de acciones de difusión de los derechos humanos de la comunidad LGBTTTIQ+ realizadas</t>
  </si>
  <si>
    <t>Actividad 1.6</t>
  </si>
  <si>
    <t>Mide el número actividades llevadas a cabo para informar, sensibilizar y promover el respeto y la protección de los derechos humanos con el objetivo de difundir información, sensibilizar y promover la igualdad y la no discriminación hacia la comunidad LGBTTTIQ+.</t>
  </si>
  <si>
    <t>(Número de acciones de difusión realizadas / Número de actividades planificadas)*100</t>
  </si>
  <si>
    <t>Actividad 1.7</t>
  </si>
  <si>
    <t>Actividad 1.8</t>
  </si>
  <si>
    <t>Porcentaje de acciones de fortalecimiento a las instancias en prevención de violencia en contra de la comunidad LGBTTTIQ+ y de la diversidad sexual ejecutadas</t>
  </si>
  <si>
    <t>Mide las acciones concretas para fortalecer y respaldar a las instituciones o entidades involucradas en la prevención de la violencia contra la comunidad LGBTTTIQ+ y la diversidad sexual, con el fin de mejorar su capacidad para abordar y mitigar este problema.</t>
  </si>
  <si>
    <t>(Mide el número de acciones  de fortalecimiento ejecutadas / Número de acciones planificadas o requeridad)*100</t>
  </si>
  <si>
    <t>Porcentaje de acciones para la elaboración del instrumento normativo respecto a los mecanismos institucionales para la convivencia de los habitantes realizadas</t>
  </si>
  <si>
    <t>Mide las acciones para evaluar el progreso en la elaboración de un instrumento normativo que garantice la promoción de la convivencia armoniosa y respetuosa entre todas las personas, con un enfoque particular en abordar las necesidades y desafíos específicos de las mujeres y otros grupos vulnerables.</t>
  </si>
  <si>
    <t>(Número de acciones realizadas / Número  de acciones planificadas)*100</t>
  </si>
  <si>
    <t>Componente 2</t>
  </si>
  <si>
    <t>Porcentaje de estrategias de fortalecimiento de la defensoría jurídica implementadas</t>
  </si>
  <si>
    <t>Mide las estrategias específicas diseñadas para fortalecer las capacidades y recursos de la defensoría jurídica, con el fin de mejorar su eficacia y eficiencia en la prestación de servicios legales a la población.</t>
  </si>
  <si>
    <t>(Número de estratégias implementadas / Número de estratégias programadas)*100</t>
  </si>
  <si>
    <t xml:space="preserve">Actividad 2.1 </t>
  </si>
  <si>
    <t>Porcentaje de quejas en materia de derechos humanos atendidas</t>
  </si>
  <si>
    <t>Mide el número de acciones realizadas para dar atención y seguimiento a las quejas en materia de derechos humanos presentadas contra el municipio</t>
  </si>
  <si>
    <t>(Número de acciones de atención y seguimiento realizadas / Número de quejas recibidas)*100</t>
  </si>
  <si>
    <t>Actividad 2.2</t>
  </si>
  <si>
    <t>Actividad 2.3</t>
  </si>
  <si>
    <t>Porcentaje de acciones de implementación de estrategias de litigio eficaces que generen ahorro al patrimonio municipal realizadas</t>
  </si>
  <si>
    <t>Mide la proporción de actividades llevadas a cabo para aplicar estrategias legales eficaces que resulten en ahorros financieros para el patrimonio municipal.</t>
  </si>
  <si>
    <t>'(Número de acciones realizadas / Número de acciones requeridas)*100</t>
  </si>
  <si>
    <t>Porcentaje de acciones para la adopción de las mejores prácticas para el efectivo cumplimiento de las resoluciones emitidas por órganos jurisdiccionales que involucren al municipio realizadas</t>
  </si>
  <si>
    <t>Mide la proporción en que se están implementando acciones específicas para adoptar las mejores prácticas que garanticen el cumplimiento adecuado y oportuno de las decisiones judiciales que afecten al municipio, contribuyendo así a una gestión legal eficaz y transparente.</t>
  </si>
  <si>
    <t>(Número de acciones realizadas / número de acciones requeridas)*100</t>
  </si>
  <si>
    <t>Componente 3</t>
  </si>
  <si>
    <t>Porcentaje de estrategias para la atención de los trámites de carácter laboral oportunos realizadas</t>
  </si>
  <si>
    <t>Mide las acciones de estrategias específicas destinadas a garantizar que los trámites de índole laboral sean gestionados de manera oportuna y eficiente, lo que contribuye a mantener un ambiente laboral adecuado y a cumplir con las normativas laborales vigentes.</t>
  </si>
  <si>
    <t>(Número de estratégias implementadas / número de estratégias requeridas)*100</t>
  </si>
  <si>
    <t>Actividad 3.1</t>
  </si>
  <si>
    <t>Porcentaje de acciones de seguimiento de los conflictos que se susciten entre el H. Ayuntamiento de Oaxaca de Juárez y sus empleados asi como intersindicales realizadas</t>
  </si>
  <si>
    <t>Mide la proporción de acciones específicas para dar seguimiento y gestionar los conflictos laborales que puedan surgir entre el H. Ayuntamiento de Oaxaca de Juárez, sus empleados y los sindicatos, con el objetivo de promover la resolución pacífica y efectiva de estos conflictos.</t>
  </si>
  <si>
    <t>(Número de acciones de seguimiento realizadas / número de acciones de requeridas)*100</t>
  </si>
  <si>
    <t>Actividad 3.2</t>
  </si>
  <si>
    <t>Actividad 3.3</t>
  </si>
  <si>
    <t>Actividad 3.4</t>
  </si>
  <si>
    <t>Porcentaje de acciones para la resolución a las declaraciones de benefiaciarios realizadas</t>
  </si>
  <si>
    <t>Mide la proporción de acciones específicas para resolver las declaraciones presentadas por los beneficiarios de algún programa, servicio o recurso ofrecido por el municipio</t>
  </si>
  <si>
    <t>(Número de acciones para resolución realizadas / número de acciones requeridas)*100</t>
  </si>
  <si>
    <t>Porcentaje de solicitudes y peticiones de los sindicatos atendidas</t>
  </si>
  <si>
    <t>Mide la proporción de solicitudes y peticiones realizadas por los sindicatos son abordadas y resueltas por la administración municipal.</t>
  </si>
  <si>
    <t>(Número de solciitudes y peticiones atendidas / número de solicitudes y peticiones presentadas)*100</t>
  </si>
  <si>
    <t>Porcentaje de procedimientos para procesales referente a las renuncias sindicales y notificaciones de ceses atendidos</t>
  </si>
  <si>
    <t xml:space="preserve">Mide la proporción de los procedimientos legales relacionados con las renuncias sindicales y las notificaciones de ceses son abordados y completados por la administración municipal. </t>
  </si>
  <si>
    <t>(Número de procedimientos atendidos / número de procedimientos iniciados)*100</t>
  </si>
  <si>
    <t>Actividad 3.5</t>
  </si>
  <si>
    <t>Actividad 3.6</t>
  </si>
  <si>
    <t>Porcentaje de acciones para rendición de informes a la defensoria de los derechos humanos del Pueblo de Oaxaca realizadas</t>
  </si>
  <si>
    <t>Mide la proporción de acciones emprendidas por la administración municipal para proporcionar informes requeridos por la Defensoría de los Derechos Humanos del Pueblo de Oaxaca.</t>
  </si>
  <si>
    <t>Porcentaje de renuncias presentadas por las y los trabajadores del Municipio de Oaxaca de Juárez ratificadas</t>
  </si>
  <si>
    <t>Mide la proporción de renuncias presentadas por los empleados municipales que son oficialmente ratificadas y aceptadas por la autoridad correspondiente.</t>
  </si>
  <si>
    <t>('Número de renuncias ratificadas / número de renuncias presentadas)*100</t>
  </si>
  <si>
    <t>Informe interno generado mediante oficio por la persona titular de la Unidad para la atención de los Derechos Humanos</t>
  </si>
  <si>
    <t>MARIO ABRAHAM ARAGÓN MORALES</t>
  </si>
  <si>
    <t>JEFE DE DEPARTAMENTO DE PROCEDIMIENTOS LEGALES Y PROYECTOS NORMATIVOS</t>
  </si>
  <si>
    <t>DAGOBERTO CARREÑO GOPAR</t>
  </si>
  <si>
    <t>CONSEJERO  JURÍDICO</t>
  </si>
  <si>
    <t>Informe interno generado mediante oficio por la persona titular de la Junta de Arbitraje Municipal</t>
  </si>
  <si>
    <t>Informe interno generado mediante oficio por la persona titular del Departamento de Procedimientos Legales y Proyectos Normativos.</t>
  </si>
  <si>
    <t>Informes internos generados mediante oficios por parte de los jefes de Departamentos De lo Contencioso Administrativo y Procedimientos Legales y Proyectos Normativos adscritos a la Consejería Jurídica.</t>
  </si>
  <si>
    <t>Informes internos generados mediante oficios por parte de los jefes de Departamentos de Juicios de Amparo y Jurídico Consultivo adscritos a la Consejería Jurídica.</t>
  </si>
  <si>
    <t>Informe interno generado mediante oficio por parte del jefe de Departamento de Procedimientos Legales y Proyectos Normativos adscritos a la Consejería Jurídica.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</si>
</sst>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1" xfId="0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 wrapText="1"/>
    </xf>
    <xf numFmtId="3" fontId="9" fillId="4" borderId="1" xfId="0" quotePrefix="1" applyNumberFormat="1" applyFont="1" applyFill="1" applyBorder="1" applyAlignment="1">
      <alignment horizontal="center" vertical="center" wrapText="1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3" fontId="9" fillId="14" borderId="1" xfId="0" applyNumberFormat="1" applyFont="1" applyFill="1" applyBorder="1" applyAlignment="1">
      <alignment horizontal="center" vertical="center"/>
    </xf>
    <xf numFmtId="1" fontId="9" fillId="4" borderId="1" xfId="0" applyNumberFormat="1" applyFont="1" applyFill="1" applyBorder="1" applyAlignment="1">
      <alignment horizontal="center" vertical="center"/>
    </xf>
    <xf numFmtId="1" fontId="9" fillId="14" borderId="1" xfId="0" applyNumberFormat="1" applyFont="1" applyFill="1" applyBorder="1" applyAlignment="1">
      <alignment horizontal="center" vertical="center"/>
    </xf>
    <xf numFmtId="1" fontId="9" fillId="15" borderId="1" xfId="0" applyNumberFormat="1" applyFont="1" applyFill="1" applyBorder="1" applyAlignment="1">
      <alignment horizontal="center" vertical="center"/>
    </xf>
    <xf numFmtId="1" fontId="9" fillId="4" borderId="1" xfId="0" quotePrefix="1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42"/>
  <sheetViews>
    <sheetView tabSelected="1" zoomScale="80" zoomScaleNormal="80" workbookViewId="0">
      <selection activeCell="AB17" sqref="AB17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6"/>
      <c r="B1" s="30" t="s">
        <v>72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</row>
    <row r="2" spans="1:28" ht="18" customHeight="1" x14ac:dyDescent="0.2">
      <c r="A2" s="6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</row>
    <row r="3" spans="1:28" ht="12.75" customHeight="1" x14ac:dyDescent="0.2">
      <c r="A3" s="6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</row>
    <row r="4" spans="1:28" x14ac:dyDescent="0.2">
      <c r="A4" s="6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s="2" customFormat="1" ht="18" customHeight="1" x14ac:dyDescent="0.15">
      <c r="A5" s="7"/>
      <c r="B5" s="31" t="s">
        <v>0</v>
      </c>
      <c r="C5" s="31"/>
      <c r="D5" s="32" t="s">
        <v>43</v>
      </c>
      <c r="E5" s="33"/>
      <c r="F5" s="33"/>
      <c r="G5" s="33"/>
      <c r="H5" s="33"/>
      <c r="I5" s="33"/>
      <c r="J5" s="33"/>
      <c r="K5" s="15" t="s">
        <v>69</v>
      </c>
      <c r="L5" s="7"/>
      <c r="M5" s="34" t="s">
        <v>1</v>
      </c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</row>
    <row r="6" spans="1:28" s="2" customFormat="1" ht="18" customHeight="1" x14ac:dyDescent="0.2">
      <c r="A6" s="7"/>
      <c r="B6" s="35" t="s">
        <v>2</v>
      </c>
      <c r="C6" s="36"/>
      <c r="D6" s="32" t="s">
        <v>77</v>
      </c>
      <c r="E6" s="33"/>
      <c r="F6" s="33"/>
      <c r="G6" s="33"/>
      <c r="H6" s="33"/>
      <c r="I6" s="33"/>
      <c r="J6" s="33"/>
      <c r="K6" s="15" t="s">
        <v>69</v>
      </c>
      <c r="L6" s="7"/>
      <c r="M6" s="37" t="s">
        <v>3</v>
      </c>
      <c r="N6" s="37"/>
      <c r="O6" s="38" t="s">
        <v>92</v>
      </c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</row>
    <row r="7" spans="1:28" s="2" customFormat="1" ht="105" customHeight="1" x14ac:dyDescent="0.15">
      <c r="A7" s="7"/>
      <c r="B7" s="40" t="s">
        <v>4</v>
      </c>
      <c r="C7" s="41"/>
      <c r="D7" s="32" t="s">
        <v>88</v>
      </c>
      <c r="E7" s="33"/>
      <c r="F7" s="33"/>
      <c r="G7" s="33"/>
      <c r="H7" s="33"/>
      <c r="I7" s="33"/>
      <c r="J7" s="33"/>
      <c r="K7" s="15" t="s">
        <v>69</v>
      </c>
      <c r="L7" s="7"/>
      <c r="M7" s="37" t="s">
        <v>5</v>
      </c>
      <c r="N7" s="37"/>
      <c r="O7" s="42" t="s">
        <v>124</v>
      </c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</row>
    <row r="8" spans="1:28" s="2" customFormat="1" ht="11.25" customHeight="1" x14ac:dyDescent="0.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s="2" customFormat="1" ht="16.5" customHeight="1" x14ac:dyDescent="0.15">
      <c r="A9" s="7"/>
      <c r="B9" s="44" t="s">
        <v>6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5" t="s">
        <v>7</v>
      </c>
      <c r="N9" s="45"/>
      <c r="O9" s="45"/>
      <c r="P9" s="45"/>
      <c r="Q9" s="45"/>
      <c r="R9" s="46" t="s">
        <v>8</v>
      </c>
      <c r="S9" s="46"/>
      <c r="T9" s="46"/>
      <c r="U9" s="46"/>
      <c r="V9" s="46"/>
      <c r="W9" s="47" t="s">
        <v>71</v>
      </c>
      <c r="X9" s="47"/>
      <c r="Y9" s="47"/>
      <c r="Z9" s="47"/>
      <c r="AA9" s="47"/>
      <c r="AB9" s="48" t="s">
        <v>9</v>
      </c>
    </row>
    <row r="10" spans="1:28" s="3" customFormat="1" ht="13.5" customHeight="1" x14ac:dyDescent="0.15">
      <c r="A10" s="8"/>
      <c r="B10" s="49" t="s">
        <v>10</v>
      </c>
      <c r="C10" s="52" t="s">
        <v>11</v>
      </c>
      <c r="D10" s="52" t="s">
        <v>12</v>
      </c>
      <c r="E10" s="52" t="s">
        <v>13</v>
      </c>
      <c r="F10" s="49" t="s">
        <v>14</v>
      </c>
      <c r="G10" s="52" t="s">
        <v>15</v>
      </c>
      <c r="H10" s="52" t="s">
        <v>16</v>
      </c>
      <c r="I10" s="49" t="s">
        <v>17</v>
      </c>
      <c r="J10" s="49" t="s">
        <v>18</v>
      </c>
      <c r="K10" s="54" t="s">
        <v>19</v>
      </c>
      <c r="L10" s="55"/>
      <c r="M10" s="51" t="s">
        <v>20</v>
      </c>
      <c r="N10" s="51" t="s">
        <v>21</v>
      </c>
      <c r="O10" s="51" t="s">
        <v>22</v>
      </c>
      <c r="P10" s="51" t="s">
        <v>23</v>
      </c>
      <c r="Q10" s="51" t="s">
        <v>70</v>
      </c>
      <c r="R10" s="59" t="s">
        <v>20</v>
      </c>
      <c r="S10" s="59" t="s">
        <v>21</v>
      </c>
      <c r="T10" s="59" t="s">
        <v>22</v>
      </c>
      <c r="U10" s="59" t="s">
        <v>23</v>
      </c>
      <c r="V10" s="59" t="s">
        <v>70</v>
      </c>
      <c r="W10" s="61" t="s">
        <v>20</v>
      </c>
      <c r="X10" s="61" t="s">
        <v>21</v>
      </c>
      <c r="Y10" s="61" t="s">
        <v>22</v>
      </c>
      <c r="Z10" s="61" t="s">
        <v>23</v>
      </c>
      <c r="AA10" s="56" t="s">
        <v>24</v>
      </c>
      <c r="AB10" s="48"/>
    </row>
    <row r="11" spans="1:28" s="3" customFormat="1" ht="13.5" customHeight="1" x14ac:dyDescent="0.15">
      <c r="A11" s="8"/>
      <c r="B11" s="50"/>
      <c r="C11" s="53"/>
      <c r="D11" s="53"/>
      <c r="E11" s="53"/>
      <c r="F11" s="53"/>
      <c r="G11" s="53"/>
      <c r="H11" s="53"/>
      <c r="I11" s="50"/>
      <c r="J11" s="50"/>
      <c r="K11" s="9" t="s">
        <v>25</v>
      </c>
      <c r="L11" s="9" t="s">
        <v>26</v>
      </c>
      <c r="M11" s="51"/>
      <c r="N11" s="51"/>
      <c r="O11" s="51"/>
      <c r="P11" s="51"/>
      <c r="Q11" s="58"/>
      <c r="R11" s="59"/>
      <c r="S11" s="59"/>
      <c r="T11" s="59"/>
      <c r="U11" s="59"/>
      <c r="V11" s="60"/>
      <c r="W11" s="62"/>
      <c r="X11" s="62"/>
      <c r="Y11" s="62"/>
      <c r="Z11" s="62"/>
      <c r="AA11" s="57"/>
      <c r="AB11" s="48"/>
    </row>
    <row r="12" spans="1:28" s="4" customFormat="1" ht="225" x14ac:dyDescent="0.25">
      <c r="A12" s="10"/>
      <c r="B12" s="21" t="s">
        <v>93</v>
      </c>
      <c r="C12" s="21" t="s">
        <v>94</v>
      </c>
      <c r="D12" s="21" t="s">
        <v>95</v>
      </c>
      <c r="E12" s="20" t="s">
        <v>96</v>
      </c>
      <c r="F12" s="20" t="s">
        <v>97</v>
      </c>
      <c r="G12" s="20" t="s">
        <v>98</v>
      </c>
      <c r="H12" s="21" t="s">
        <v>99</v>
      </c>
      <c r="I12" s="21" t="s">
        <v>100</v>
      </c>
      <c r="J12" s="21" t="s">
        <v>101</v>
      </c>
      <c r="K12" s="16">
        <v>25</v>
      </c>
      <c r="L12" s="16">
        <v>2023</v>
      </c>
      <c r="M12" s="17">
        <v>0</v>
      </c>
      <c r="N12" s="17">
        <v>0</v>
      </c>
      <c r="O12" s="17">
        <v>0</v>
      </c>
      <c r="P12" s="17">
        <v>100</v>
      </c>
      <c r="Q12" s="22">
        <f>SUM(M12:P12)</f>
        <v>100</v>
      </c>
      <c r="R12" s="23"/>
      <c r="S12" s="23"/>
      <c r="T12" s="23"/>
      <c r="U12" s="23"/>
      <c r="V12" s="24">
        <f>SUM(R12:U12)</f>
        <v>0</v>
      </c>
      <c r="W12" s="25">
        <f>M12-R12</f>
        <v>0</v>
      </c>
      <c r="X12" s="25">
        <f t="shared" ref="X12:Y13" si="0">N12-S12</f>
        <v>0</v>
      </c>
      <c r="Y12" s="25">
        <f t="shared" si="0"/>
        <v>0</v>
      </c>
      <c r="Z12" s="25">
        <f t="shared" ref="Z12:Z13" si="1">P12-U12</f>
        <v>100</v>
      </c>
      <c r="AA12" s="25">
        <f>SUM(W12:Z12)</f>
        <v>100</v>
      </c>
      <c r="AB12" s="21"/>
    </row>
    <row r="13" spans="1:28" ht="150" x14ac:dyDescent="0.2">
      <c r="A13" s="6"/>
      <c r="B13" s="21" t="s">
        <v>102</v>
      </c>
      <c r="C13" s="20" t="s">
        <v>103</v>
      </c>
      <c r="D13" s="20" t="s">
        <v>104</v>
      </c>
      <c r="E13" s="20" t="s">
        <v>105</v>
      </c>
      <c r="F13" s="20" t="s">
        <v>97</v>
      </c>
      <c r="G13" s="20" t="s">
        <v>98</v>
      </c>
      <c r="H13" s="21" t="s">
        <v>99</v>
      </c>
      <c r="I13" s="21" t="s">
        <v>100</v>
      </c>
      <c r="J13" s="21" t="s">
        <v>101</v>
      </c>
      <c r="K13" s="21">
        <v>25</v>
      </c>
      <c r="L13" s="21">
        <v>2023</v>
      </c>
      <c r="M13" s="17">
        <v>0</v>
      </c>
      <c r="N13" s="17">
        <v>0</v>
      </c>
      <c r="O13" s="17">
        <v>0</v>
      </c>
      <c r="P13" s="17">
        <v>100</v>
      </c>
      <c r="Q13" s="22">
        <f>SUM(M13:P13)</f>
        <v>100</v>
      </c>
      <c r="R13" s="23"/>
      <c r="S13" s="23"/>
      <c r="T13" s="23"/>
      <c r="U13" s="23"/>
      <c r="V13" s="24">
        <f>SUM(R13:U13)</f>
        <v>0</v>
      </c>
      <c r="W13" s="25">
        <f>M13-R13</f>
        <v>0</v>
      </c>
      <c r="X13" s="25">
        <f t="shared" si="0"/>
        <v>0</v>
      </c>
      <c r="Y13" s="25">
        <f t="shared" si="0"/>
        <v>0</v>
      </c>
      <c r="Z13" s="25">
        <f t="shared" si="1"/>
        <v>100</v>
      </c>
      <c r="AA13" s="25">
        <f>SUM(W13:Z13)</f>
        <v>100</v>
      </c>
      <c r="AB13" s="21"/>
    </row>
    <row r="14" spans="1:28" ht="150" x14ac:dyDescent="0.2">
      <c r="A14" s="6"/>
      <c r="B14" s="21" t="s">
        <v>106</v>
      </c>
      <c r="C14" s="21" t="s">
        <v>107</v>
      </c>
      <c r="D14" s="21" t="s">
        <v>108</v>
      </c>
      <c r="E14" s="20" t="s">
        <v>109</v>
      </c>
      <c r="F14" s="20" t="s">
        <v>97</v>
      </c>
      <c r="G14" s="20" t="s">
        <v>98</v>
      </c>
      <c r="H14" s="21" t="s">
        <v>99</v>
      </c>
      <c r="I14" s="21" t="s">
        <v>110</v>
      </c>
      <c r="J14" s="21" t="s">
        <v>101</v>
      </c>
      <c r="K14" s="21">
        <v>100</v>
      </c>
      <c r="L14" s="21">
        <v>2023</v>
      </c>
      <c r="M14" s="17">
        <v>38</v>
      </c>
      <c r="N14" s="17">
        <v>20</v>
      </c>
      <c r="O14" s="17">
        <v>38</v>
      </c>
      <c r="P14" s="18">
        <v>4</v>
      </c>
      <c r="Q14" s="22">
        <f t="shared" ref="Q14:Q31" si="2">SUM(M14:P14)</f>
        <v>100</v>
      </c>
      <c r="R14" s="23">
        <v>38</v>
      </c>
      <c r="S14" s="23"/>
      <c r="T14" s="23"/>
      <c r="U14" s="23"/>
      <c r="V14" s="24">
        <f t="shared" ref="V14:V31" si="3">SUM(R14:U14)</f>
        <v>38</v>
      </c>
      <c r="W14" s="25">
        <f t="shared" ref="W14:W31" si="4">M14-R14</f>
        <v>0</v>
      </c>
      <c r="X14" s="25">
        <f t="shared" ref="X14:X31" si="5">N14-S14</f>
        <v>20</v>
      </c>
      <c r="Y14" s="25">
        <f t="shared" ref="Y14:Y31" si="6">O14-T14</f>
        <v>38</v>
      </c>
      <c r="Z14" s="25">
        <f t="shared" ref="Z14:Z31" si="7">P14-U14</f>
        <v>4</v>
      </c>
      <c r="AA14" s="25">
        <f t="shared" ref="AA14:AA31" si="8">SUM(W14:Z14)</f>
        <v>62</v>
      </c>
      <c r="AB14" s="21" t="s">
        <v>180</v>
      </c>
    </row>
    <row r="15" spans="1:28" ht="165" x14ac:dyDescent="0.2">
      <c r="A15" s="6"/>
      <c r="B15" s="21" t="s">
        <v>115</v>
      </c>
      <c r="C15" s="20" t="s">
        <v>111</v>
      </c>
      <c r="D15" s="20" t="s">
        <v>112</v>
      </c>
      <c r="E15" s="20" t="s">
        <v>113</v>
      </c>
      <c r="F15" s="20" t="s">
        <v>97</v>
      </c>
      <c r="G15" s="20" t="s">
        <v>98</v>
      </c>
      <c r="H15" s="21" t="s">
        <v>99</v>
      </c>
      <c r="I15" s="21" t="s">
        <v>114</v>
      </c>
      <c r="J15" s="21" t="s">
        <v>101</v>
      </c>
      <c r="K15" s="21">
        <v>100</v>
      </c>
      <c r="L15" s="21">
        <v>2023</v>
      </c>
      <c r="M15" s="18">
        <v>75</v>
      </c>
      <c r="N15" s="18">
        <v>0</v>
      </c>
      <c r="O15" s="18">
        <v>25</v>
      </c>
      <c r="P15" s="18">
        <v>0</v>
      </c>
      <c r="Q15" s="22">
        <f t="shared" si="2"/>
        <v>100</v>
      </c>
      <c r="R15" s="23">
        <v>40</v>
      </c>
      <c r="S15" s="23"/>
      <c r="T15" s="23"/>
      <c r="U15" s="23"/>
      <c r="V15" s="24">
        <f t="shared" si="3"/>
        <v>40</v>
      </c>
      <c r="W15" s="25">
        <f t="shared" si="4"/>
        <v>35</v>
      </c>
      <c r="X15" s="25">
        <f t="shared" si="5"/>
        <v>0</v>
      </c>
      <c r="Y15" s="25">
        <f t="shared" si="6"/>
        <v>25</v>
      </c>
      <c r="Z15" s="25">
        <f t="shared" si="7"/>
        <v>0</v>
      </c>
      <c r="AA15" s="25">
        <f t="shared" si="8"/>
        <v>60</v>
      </c>
      <c r="AB15" s="21" t="s">
        <v>180</v>
      </c>
    </row>
    <row r="16" spans="1:28" ht="270" x14ac:dyDescent="0.2">
      <c r="A16" s="6"/>
      <c r="B16" s="21" t="s">
        <v>116</v>
      </c>
      <c r="C16" s="20" t="s">
        <v>117</v>
      </c>
      <c r="D16" s="20" t="s">
        <v>118</v>
      </c>
      <c r="E16" s="20" t="s">
        <v>119</v>
      </c>
      <c r="F16" s="20" t="s">
        <v>97</v>
      </c>
      <c r="G16" s="20" t="s">
        <v>98</v>
      </c>
      <c r="H16" s="21" t="s">
        <v>99</v>
      </c>
      <c r="I16" s="21" t="s">
        <v>114</v>
      </c>
      <c r="J16" s="21" t="s">
        <v>101</v>
      </c>
      <c r="K16" s="21">
        <v>100</v>
      </c>
      <c r="L16" s="21">
        <v>2023</v>
      </c>
      <c r="M16" s="18">
        <v>25</v>
      </c>
      <c r="N16" s="18">
        <v>0</v>
      </c>
      <c r="O16" s="18">
        <v>75</v>
      </c>
      <c r="P16" s="18">
        <v>0</v>
      </c>
      <c r="Q16" s="22">
        <f t="shared" si="2"/>
        <v>100</v>
      </c>
      <c r="R16" s="23">
        <v>0</v>
      </c>
      <c r="S16" s="23"/>
      <c r="T16" s="23"/>
      <c r="U16" s="23"/>
      <c r="V16" s="24">
        <f t="shared" si="3"/>
        <v>0</v>
      </c>
      <c r="W16" s="25">
        <f t="shared" si="4"/>
        <v>25</v>
      </c>
      <c r="X16" s="25">
        <f t="shared" si="5"/>
        <v>0</v>
      </c>
      <c r="Y16" s="25">
        <f t="shared" si="6"/>
        <v>75</v>
      </c>
      <c r="Z16" s="25">
        <f t="shared" si="7"/>
        <v>0</v>
      </c>
      <c r="AA16" s="25">
        <f t="shared" si="8"/>
        <v>100</v>
      </c>
      <c r="AB16" s="21"/>
    </row>
    <row r="17" spans="1:28" ht="255" x14ac:dyDescent="0.2">
      <c r="A17" s="6"/>
      <c r="B17" s="21" t="s">
        <v>120</v>
      </c>
      <c r="C17" s="20" t="s">
        <v>121</v>
      </c>
      <c r="D17" s="21" t="s">
        <v>122</v>
      </c>
      <c r="E17" s="20" t="s">
        <v>123</v>
      </c>
      <c r="F17" s="20" t="s">
        <v>97</v>
      </c>
      <c r="G17" s="20" t="s">
        <v>98</v>
      </c>
      <c r="H17" s="21" t="s">
        <v>99</v>
      </c>
      <c r="I17" s="21" t="s">
        <v>114</v>
      </c>
      <c r="J17" s="21" t="s">
        <v>101</v>
      </c>
      <c r="K17" s="21">
        <v>100</v>
      </c>
      <c r="L17" s="21">
        <v>2023</v>
      </c>
      <c r="M17" s="18">
        <v>100</v>
      </c>
      <c r="N17" s="18">
        <v>0</v>
      </c>
      <c r="O17" s="18">
        <v>0</v>
      </c>
      <c r="P17" s="18">
        <v>0</v>
      </c>
      <c r="Q17" s="22">
        <f t="shared" si="2"/>
        <v>100</v>
      </c>
      <c r="R17" s="23">
        <v>0</v>
      </c>
      <c r="S17" s="23"/>
      <c r="T17" s="23"/>
      <c r="U17" s="23"/>
      <c r="V17" s="24">
        <f t="shared" si="3"/>
        <v>0</v>
      </c>
      <c r="W17" s="25">
        <f t="shared" si="4"/>
        <v>100</v>
      </c>
      <c r="X17" s="25">
        <f t="shared" si="5"/>
        <v>0</v>
      </c>
      <c r="Y17" s="25">
        <f t="shared" si="6"/>
        <v>0</v>
      </c>
      <c r="Z17" s="25">
        <f t="shared" si="7"/>
        <v>0</v>
      </c>
      <c r="AA17" s="25">
        <f t="shared" si="8"/>
        <v>100</v>
      </c>
      <c r="AB17" s="21"/>
    </row>
    <row r="18" spans="1:28" ht="285" x14ac:dyDescent="0.2">
      <c r="A18" s="6"/>
      <c r="B18" s="21" t="s">
        <v>126</v>
      </c>
      <c r="C18" s="21" t="s">
        <v>125</v>
      </c>
      <c r="D18" s="21" t="s">
        <v>127</v>
      </c>
      <c r="E18" s="21" t="s">
        <v>128</v>
      </c>
      <c r="F18" s="20" t="s">
        <v>97</v>
      </c>
      <c r="G18" s="20" t="s">
        <v>98</v>
      </c>
      <c r="H18" s="21" t="s">
        <v>99</v>
      </c>
      <c r="I18" s="21" t="s">
        <v>114</v>
      </c>
      <c r="J18" s="21" t="s">
        <v>101</v>
      </c>
      <c r="K18" s="21">
        <v>0</v>
      </c>
      <c r="L18" s="21">
        <v>2023</v>
      </c>
      <c r="M18" s="18">
        <v>0</v>
      </c>
      <c r="N18" s="18">
        <v>50</v>
      </c>
      <c r="O18" s="18">
        <v>50</v>
      </c>
      <c r="P18" s="18">
        <v>0</v>
      </c>
      <c r="Q18" s="22">
        <f t="shared" si="2"/>
        <v>100</v>
      </c>
      <c r="R18" s="23">
        <v>50</v>
      </c>
      <c r="S18" s="23"/>
      <c r="T18" s="23"/>
      <c r="U18" s="23"/>
      <c r="V18" s="24">
        <f t="shared" si="3"/>
        <v>50</v>
      </c>
      <c r="W18" s="25">
        <f t="shared" si="4"/>
        <v>-50</v>
      </c>
      <c r="X18" s="25">
        <f t="shared" si="5"/>
        <v>50</v>
      </c>
      <c r="Y18" s="25">
        <f t="shared" si="6"/>
        <v>50</v>
      </c>
      <c r="Z18" s="25">
        <f t="shared" si="7"/>
        <v>0</v>
      </c>
      <c r="AA18" s="25">
        <f t="shared" si="8"/>
        <v>50</v>
      </c>
      <c r="AB18" s="21" t="s">
        <v>180</v>
      </c>
    </row>
    <row r="19" spans="1:28" ht="255" x14ac:dyDescent="0.2">
      <c r="A19" s="6"/>
      <c r="B19" s="21" t="s">
        <v>129</v>
      </c>
      <c r="C19" s="20" t="s">
        <v>131</v>
      </c>
      <c r="D19" s="20" t="s">
        <v>132</v>
      </c>
      <c r="E19" s="20" t="s">
        <v>133</v>
      </c>
      <c r="F19" s="20" t="s">
        <v>97</v>
      </c>
      <c r="G19" s="20" t="s">
        <v>98</v>
      </c>
      <c r="H19" s="21" t="s">
        <v>99</v>
      </c>
      <c r="I19" s="21" t="s">
        <v>114</v>
      </c>
      <c r="J19" s="21" t="s">
        <v>101</v>
      </c>
      <c r="K19" s="21">
        <v>50</v>
      </c>
      <c r="L19" s="21">
        <v>2023</v>
      </c>
      <c r="M19" s="18">
        <v>0</v>
      </c>
      <c r="N19" s="18">
        <v>50</v>
      </c>
      <c r="O19" s="18">
        <v>50</v>
      </c>
      <c r="P19" s="18">
        <v>0</v>
      </c>
      <c r="Q19" s="22">
        <f t="shared" si="2"/>
        <v>100</v>
      </c>
      <c r="R19" s="23">
        <v>50</v>
      </c>
      <c r="S19" s="23"/>
      <c r="T19" s="23"/>
      <c r="U19" s="23"/>
      <c r="V19" s="24">
        <f t="shared" si="3"/>
        <v>50</v>
      </c>
      <c r="W19" s="25">
        <f t="shared" si="4"/>
        <v>-50</v>
      </c>
      <c r="X19" s="25">
        <f t="shared" si="5"/>
        <v>50</v>
      </c>
      <c r="Y19" s="25">
        <f t="shared" si="6"/>
        <v>50</v>
      </c>
      <c r="Z19" s="25">
        <f t="shared" si="7"/>
        <v>0</v>
      </c>
      <c r="AA19" s="25">
        <f t="shared" si="8"/>
        <v>50</v>
      </c>
      <c r="AB19" s="21" t="s">
        <v>180</v>
      </c>
    </row>
    <row r="20" spans="1:28" ht="315" x14ac:dyDescent="0.2">
      <c r="A20" s="6"/>
      <c r="B20" s="21" t="s">
        <v>130</v>
      </c>
      <c r="C20" s="21" t="s">
        <v>134</v>
      </c>
      <c r="D20" s="20" t="s">
        <v>135</v>
      </c>
      <c r="E20" s="20" t="s">
        <v>136</v>
      </c>
      <c r="F20" s="20" t="s">
        <v>97</v>
      </c>
      <c r="G20" s="20" t="s">
        <v>98</v>
      </c>
      <c r="H20" s="21" t="s">
        <v>99</v>
      </c>
      <c r="I20" s="21" t="s">
        <v>114</v>
      </c>
      <c r="J20" s="21" t="s">
        <v>101</v>
      </c>
      <c r="K20" s="21">
        <v>100</v>
      </c>
      <c r="L20" s="21">
        <v>2023</v>
      </c>
      <c r="M20" s="18">
        <v>25</v>
      </c>
      <c r="N20" s="18">
        <v>25</v>
      </c>
      <c r="O20" s="18">
        <v>25</v>
      </c>
      <c r="P20" s="18">
        <v>25</v>
      </c>
      <c r="Q20" s="22">
        <f t="shared" si="2"/>
        <v>100</v>
      </c>
      <c r="R20" s="23">
        <v>25</v>
      </c>
      <c r="S20" s="23"/>
      <c r="T20" s="23"/>
      <c r="U20" s="23"/>
      <c r="V20" s="24">
        <f t="shared" si="3"/>
        <v>25</v>
      </c>
      <c r="W20" s="25">
        <f t="shared" si="4"/>
        <v>0</v>
      </c>
      <c r="X20" s="25">
        <f t="shared" si="5"/>
        <v>25</v>
      </c>
      <c r="Y20" s="25">
        <f t="shared" si="6"/>
        <v>25</v>
      </c>
      <c r="Z20" s="25">
        <f t="shared" si="7"/>
        <v>25</v>
      </c>
      <c r="AA20" s="25">
        <f t="shared" si="8"/>
        <v>75</v>
      </c>
      <c r="AB20" s="27" t="s">
        <v>186</v>
      </c>
    </row>
    <row r="21" spans="1:28" ht="210" x14ac:dyDescent="0.2">
      <c r="A21" s="6"/>
      <c r="B21" s="21" t="s">
        <v>137</v>
      </c>
      <c r="C21" s="21" t="s">
        <v>138</v>
      </c>
      <c r="D21" s="21" t="s">
        <v>139</v>
      </c>
      <c r="E21" s="20" t="s">
        <v>140</v>
      </c>
      <c r="F21" s="20" t="s">
        <v>97</v>
      </c>
      <c r="G21" s="20" t="s">
        <v>98</v>
      </c>
      <c r="H21" s="21" t="s">
        <v>99</v>
      </c>
      <c r="I21" s="21" t="s">
        <v>110</v>
      </c>
      <c r="J21" s="21" t="s">
        <v>101</v>
      </c>
      <c r="K21" s="21">
        <v>25</v>
      </c>
      <c r="L21" s="21">
        <v>2023</v>
      </c>
      <c r="M21" s="18">
        <v>25</v>
      </c>
      <c r="N21" s="18">
        <v>25</v>
      </c>
      <c r="O21" s="18">
        <v>25</v>
      </c>
      <c r="P21" s="18">
        <v>25</v>
      </c>
      <c r="Q21" s="22">
        <f t="shared" si="2"/>
        <v>100</v>
      </c>
      <c r="R21" s="23">
        <v>25</v>
      </c>
      <c r="S21" s="23"/>
      <c r="T21" s="23"/>
      <c r="U21" s="23"/>
      <c r="V21" s="24">
        <f t="shared" si="3"/>
        <v>25</v>
      </c>
      <c r="W21" s="25">
        <f t="shared" si="4"/>
        <v>0</v>
      </c>
      <c r="X21" s="25">
        <f t="shared" si="5"/>
        <v>25</v>
      </c>
      <c r="Y21" s="25">
        <f t="shared" si="6"/>
        <v>25</v>
      </c>
      <c r="Z21" s="25">
        <f t="shared" si="7"/>
        <v>25</v>
      </c>
      <c r="AA21" s="25">
        <f t="shared" si="8"/>
        <v>75</v>
      </c>
      <c r="AB21" s="27" t="s">
        <v>189</v>
      </c>
    </row>
    <row r="22" spans="1:28" ht="135" x14ac:dyDescent="0.2">
      <c r="A22" s="6"/>
      <c r="B22" s="21" t="s">
        <v>141</v>
      </c>
      <c r="C22" s="21" t="s">
        <v>142</v>
      </c>
      <c r="D22" s="21" t="s">
        <v>143</v>
      </c>
      <c r="E22" s="21" t="s">
        <v>144</v>
      </c>
      <c r="F22" s="20" t="s">
        <v>97</v>
      </c>
      <c r="G22" s="20" t="s">
        <v>98</v>
      </c>
      <c r="H22" s="21" t="s">
        <v>99</v>
      </c>
      <c r="I22" s="21" t="s">
        <v>114</v>
      </c>
      <c r="J22" s="21" t="s">
        <v>101</v>
      </c>
      <c r="K22" s="21">
        <v>50</v>
      </c>
      <c r="L22" s="21">
        <v>2023</v>
      </c>
      <c r="M22" s="18">
        <v>25</v>
      </c>
      <c r="N22" s="18">
        <v>25</v>
      </c>
      <c r="O22" s="18">
        <v>25</v>
      </c>
      <c r="P22" s="18">
        <v>25</v>
      </c>
      <c r="Q22" s="22">
        <f t="shared" si="2"/>
        <v>100</v>
      </c>
      <c r="R22" s="23">
        <v>25</v>
      </c>
      <c r="S22" s="23"/>
      <c r="T22" s="23"/>
      <c r="U22" s="23"/>
      <c r="V22" s="24">
        <f t="shared" si="3"/>
        <v>25</v>
      </c>
      <c r="W22" s="25">
        <f t="shared" si="4"/>
        <v>0</v>
      </c>
      <c r="X22" s="25">
        <f t="shared" si="5"/>
        <v>25</v>
      </c>
      <c r="Y22" s="25">
        <f t="shared" si="6"/>
        <v>25</v>
      </c>
      <c r="Z22" s="25">
        <f t="shared" si="7"/>
        <v>25</v>
      </c>
      <c r="AA22" s="25">
        <f t="shared" si="8"/>
        <v>75</v>
      </c>
      <c r="AB22" s="27" t="s">
        <v>180</v>
      </c>
    </row>
    <row r="23" spans="1:28" s="5" customFormat="1" ht="150" x14ac:dyDescent="0.2">
      <c r="A23" s="11"/>
      <c r="B23" s="21" t="s">
        <v>145</v>
      </c>
      <c r="C23" s="20" t="s">
        <v>147</v>
      </c>
      <c r="D23" s="20" t="s">
        <v>148</v>
      </c>
      <c r="E23" s="20" t="s">
        <v>149</v>
      </c>
      <c r="F23" s="20" t="s">
        <v>97</v>
      </c>
      <c r="G23" s="20" t="s">
        <v>98</v>
      </c>
      <c r="H23" s="21" t="s">
        <v>99</v>
      </c>
      <c r="I23" s="21" t="s">
        <v>114</v>
      </c>
      <c r="J23" s="21" t="s">
        <v>101</v>
      </c>
      <c r="K23" s="20">
        <v>0</v>
      </c>
      <c r="L23" s="20">
        <v>2023</v>
      </c>
      <c r="M23" s="18">
        <v>25</v>
      </c>
      <c r="N23" s="18">
        <v>25</v>
      </c>
      <c r="O23" s="18">
        <v>25</v>
      </c>
      <c r="P23" s="19">
        <v>25</v>
      </c>
      <c r="Q23" s="22">
        <f t="shared" si="2"/>
        <v>100</v>
      </c>
      <c r="R23" s="26">
        <v>25</v>
      </c>
      <c r="S23" s="26"/>
      <c r="T23" s="26"/>
      <c r="U23" s="26"/>
      <c r="V23" s="24">
        <f t="shared" si="3"/>
        <v>25</v>
      </c>
      <c r="W23" s="25">
        <f t="shared" si="4"/>
        <v>0</v>
      </c>
      <c r="X23" s="25">
        <f t="shared" si="5"/>
        <v>25</v>
      </c>
      <c r="Y23" s="25">
        <f t="shared" si="6"/>
        <v>25</v>
      </c>
      <c r="Z23" s="25">
        <f t="shared" si="7"/>
        <v>25</v>
      </c>
      <c r="AA23" s="25">
        <f t="shared" si="8"/>
        <v>75</v>
      </c>
      <c r="AB23" s="27" t="s">
        <v>188</v>
      </c>
    </row>
    <row r="24" spans="1:28" ht="285" x14ac:dyDescent="0.2">
      <c r="A24" s="6"/>
      <c r="B24" s="21" t="s">
        <v>146</v>
      </c>
      <c r="C24" s="20" t="s">
        <v>150</v>
      </c>
      <c r="D24" s="21" t="s">
        <v>151</v>
      </c>
      <c r="E24" s="21" t="s">
        <v>152</v>
      </c>
      <c r="F24" s="20" t="s">
        <v>97</v>
      </c>
      <c r="G24" s="20" t="s">
        <v>98</v>
      </c>
      <c r="H24" s="21" t="s">
        <v>99</v>
      </c>
      <c r="I24" s="21" t="s">
        <v>114</v>
      </c>
      <c r="J24" s="21" t="s">
        <v>101</v>
      </c>
      <c r="K24" s="21">
        <v>0</v>
      </c>
      <c r="L24" s="21">
        <v>2023</v>
      </c>
      <c r="M24" s="18">
        <v>25</v>
      </c>
      <c r="N24" s="18">
        <v>25</v>
      </c>
      <c r="O24" s="18">
        <v>25</v>
      </c>
      <c r="P24" s="18">
        <v>25</v>
      </c>
      <c r="Q24" s="22">
        <f t="shared" si="2"/>
        <v>100</v>
      </c>
      <c r="R24" s="23">
        <v>25</v>
      </c>
      <c r="S24" s="23"/>
      <c r="T24" s="23"/>
      <c r="U24" s="23"/>
      <c r="V24" s="24">
        <f t="shared" si="3"/>
        <v>25</v>
      </c>
      <c r="W24" s="25">
        <f t="shared" si="4"/>
        <v>0</v>
      </c>
      <c r="X24" s="25">
        <f t="shared" si="5"/>
        <v>25</v>
      </c>
      <c r="Y24" s="25">
        <f t="shared" si="6"/>
        <v>25</v>
      </c>
      <c r="Z24" s="25">
        <f t="shared" si="7"/>
        <v>25</v>
      </c>
      <c r="AA24" s="25">
        <f t="shared" si="8"/>
        <v>75</v>
      </c>
      <c r="AB24" s="27" t="s">
        <v>187</v>
      </c>
    </row>
    <row r="25" spans="1:28" ht="255" x14ac:dyDescent="0.2">
      <c r="A25" s="6"/>
      <c r="B25" s="21" t="s">
        <v>153</v>
      </c>
      <c r="C25" s="21" t="s">
        <v>154</v>
      </c>
      <c r="D25" s="20" t="s">
        <v>155</v>
      </c>
      <c r="E25" s="21" t="s">
        <v>156</v>
      </c>
      <c r="F25" s="20" t="s">
        <v>97</v>
      </c>
      <c r="G25" s="20" t="s">
        <v>98</v>
      </c>
      <c r="H25" s="21" t="s">
        <v>99</v>
      </c>
      <c r="I25" s="21" t="s">
        <v>110</v>
      </c>
      <c r="J25" s="21" t="s">
        <v>101</v>
      </c>
      <c r="K25" s="21">
        <v>75</v>
      </c>
      <c r="L25" s="21">
        <v>2023</v>
      </c>
      <c r="M25" s="18">
        <v>25</v>
      </c>
      <c r="N25" s="18">
        <v>25</v>
      </c>
      <c r="O25" s="18">
        <v>25</v>
      </c>
      <c r="P25" s="18">
        <v>25</v>
      </c>
      <c r="Q25" s="22">
        <f t="shared" si="2"/>
        <v>100</v>
      </c>
      <c r="R25" s="23">
        <v>25</v>
      </c>
      <c r="S25" s="23"/>
      <c r="T25" s="23"/>
      <c r="U25" s="23"/>
      <c r="V25" s="24">
        <f t="shared" si="3"/>
        <v>25</v>
      </c>
      <c r="W25" s="25">
        <f t="shared" si="4"/>
        <v>0</v>
      </c>
      <c r="X25" s="25">
        <f t="shared" si="5"/>
        <v>25</v>
      </c>
      <c r="Y25" s="25">
        <f t="shared" si="6"/>
        <v>25</v>
      </c>
      <c r="Z25" s="25">
        <f t="shared" si="7"/>
        <v>25</v>
      </c>
      <c r="AA25" s="25">
        <f t="shared" si="8"/>
        <v>75</v>
      </c>
      <c r="AB25" s="21" t="s">
        <v>185</v>
      </c>
    </row>
    <row r="26" spans="1:28" ht="255" x14ac:dyDescent="0.2">
      <c r="A26" s="6"/>
      <c r="B26" s="21" t="s">
        <v>157</v>
      </c>
      <c r="C26" s="20" t="s">
        <v>158</v>
      </c>
      <c r="D26" s="20" t="s">
        <v>159</v>
      </c>
      <c r="E26" s="20" t="s">
        <v>160</v>
      </c>
      <c r="F26" s="20" t="s">
        <v>97</v>
      </c>
      <c r="G26" s="20" t="s">
        <v>98</v>
      </c>
      <c r="H26" s="21" t="s">
        <v>99</v>
      </c>
      <c r="I26" s="21" t="s">
        <v>114</v>
      </c>
      <c r="J26" s="21" t="s">
        <v>101</v>
      </c>
      <c r="K26" s="21">
        <v>100</v>
      </c>
      <c r="L26" s="21">
        <v>2023</v>
      </c>
      <c r="M26" s="18">
        <v>25</v>
      </c>
      <c r="N26" s="18">
        <v>25</v>
      </c>
      <c r="O26" s="18">
        <v>25</v>
      </c>
      <c r="P26" s="18">
        <v>25</v>
      </c>
      <c r="Q26" s="22">
        <f t="shared" si="2"/>
        <v>100</v>
      </c>
      <c r="R26" s="23">
        <v>25</v>
      </c>
      <c r="S26" s="23"/>
      <c r="T26" s="23"/>
      <c r="U26" s="23"/>
      <c r="V26" s="24">
        <f t="shared" si="3"/>
        <v>25</v>
      </c>
      <c r="W26" s="25">
        <f t="shared" si="4"/>
        <v>0</v>
      </c>
      <c r="X26" s="25">
        <f t="shared" si="5"/>
        <v>25</v>
      </c>
      <c r="Y26" s="25">
        <f t="shared" si="6"/>
        <v>25</v>
      </c>
      <c r="Z26" s="25">
        <f t="shared" si="7"/>
        <v>25</v>
      </c>
      <c r="AA26" s="25">
        <f t="shared" si="8"/>
        <v>75</v>
      </c>
      <c r="AB26" s="21" t="s">
        <v>185</v>
      </c>
    </row>
    <row r="27" spans="1:28" ht="165" x14ac:dyDescent="0.2">
      <c r="A27" s="6"/>
      <c r="B27" s="21" t="s">
        <v>161</v>
      </c>
      <c r="C27" s="20" t="s">
        <v>164</v>
      </c>
      <c r="D27" s="20" t="s">
        <v>165</v>
      </c>
      <c r="E27" s="21" t="s">
        <v>166</v>
      </c>
      <c r="F27" s="20" t="s">
        <v>97</v>
      </c>
      <c r="G27" s="20" t="s">
        <v>98</v>
      </c>
      <c r="H27" s="21" t="s">
        <v>99</v>
      </c>
      <c r="I27" s="21" t="s">
        <v>114</v>
      </c>
      <c r="J27" s="21" t="s">
        <v>101</v>
      </c>
      <c r="K27" s="21">
        <v>50</v>
      </c>
      <c r="L27" s="21">
        <v>2023</v>
      </c>
      <c r="M27" s="18">
        <v>25</v>
      </c>
      <c r="N27" s="18">
        <v>25</v>
      </c>
      <c r="O27" s="18">
        <v>25</v>
      </c>
      <c r="P27" s="18">
        <v>25</v>
      </c>
      <c r="Q27" s="22">
        <f t="shared" si="2"/>
        <v>100</v>
      </c>
      <c r="R27" s="23">
        <v>25</v>
      </c>
      <c r="S27" s="23"/>
      <c r="T27" s="23"/>
      <c r="U27" s="23"/>
      <c r="V27" s="24">
        <f t="shared" si="3"/>
        <v>25</v>
      </c>
      <c r="W27" s="25">
        <f t="shared" si="4"/>
        <v>0</v>
      </c>
      <c r="X27" s="25">
        <f t="shared" si="5"/>
        <v>25</v>
      </c>
      <c r="Y27" s="25">
        <f t="shared" si="6"/>
        <v>25</v>
      </c>
      <c r="Z27" s="25">
        <f t="shared" si="7"/>
        <v>25</v>
      </c>
      <c r="AA27" s="25">
        <f t="shared" si="8"/>
        <v>75</v>
      </c>
      <c r="AB27" s="21" t="s">
        <v>185</v>
      </c>
    </row>
    <row r="28" spans="1:28" ht="135" x14ac:dyDescent="0.2">
      <c r="A28" s="6"/>
      <c r="B28" s="21" t="s">
        <v>162</v>
      </c>
      <c r="C28" s="20" t="s">
        <v>167</v>
      </c>
      <c r="D28" s="21" t="s">
        <v>168</v>
      </c>
      <c r="E28" s="21" t="s">
        <v>169</v>
      </c>
      <c r="F28" s="20" t="s">
        <v>97</v>
      </c>
      <c r="G28" s="20" t="s">
        <v>98</v>
      </c>
      <c r="H28" s="21" t="s">
        <v>99</v>
      </c>
      <c r="I28" s="21" t="s">
        <v>114</v>
      </c>
      <c r="J28" s="21" t="s">
        <v>101</v>
      </c>
      <c r="K28" s="21">
        <v>100</v>
      </c>
      <c r="L28" s="21">
        <v>2023</v>
      </c>
      <c r="M28" s="18">
        <v>25</v>
      </c>
      <c r="N28" s="18">
        <v>25</v>
      </c>
      <c r="O28" s="18">
        <v>25</v>
      </c>
      <c r="P28" s="18">
        <v>25</v>
      </c>
      <c r="Q28" s="22">
        <f t="shared" si="2"/>
        <v>100</v>
      </c>
      <c r="R28" s="23">
        <v>25</v>
      </c>
      <c r="S28" s="23"/>
      <c r="T28" s="23"/>
      <c r="U28" s="23"/>
      <c r="V28" s="24">
        <f t="shared" si="3"/>
        <v>25</v>
      </c>
      <c r="W28" s="25">
        <f t="shared" si="4"/>
        <v>0</v>
      </c>
      <c r="X28" s="25">
        <f t="shared" si="5"/>
        <v>25</v>
      </c>
      <c r="Y28" s="25">
        <f t="shared" si="6"/>
        <v>25</v>
      </c>
      <c r="Z28" s="25">
        <f t="shared" si="7"/>
        <v>25</v>
      </c>
      <c r="AA28" s="25">
        <f t="shared" si="8"/>
        <v>75</v>
      </c>
      <c r="AB28" s="21" t="s">
        <v>185</v>
      </c>
    </row>
    <row r="29" spans="1:28" ht="195" x14ac:dyDescent="0.2">
      <c r="A29" s="6"/>
      <c r="B29" s="21" t="s">
        <v>163</v>
      </c>
      <c r="C29" s="20" t="s">
        <v>170</v>
      </c>
      <c r="D29" s="20" t="s">
        <v>171</v>
      </c>
      <c r="E29" s="20" t="s">
        <v>172</v>
      </c>
      <c r="F29" s="20" t="s">
        <v>97</v>
      </c>
      <c r="G29" s="20" t="s">
        <v>98</v>
      </c>
      <c r="H29" s="21" t="s">
        <v>99</v>
      </c>
      <c r="I29" s="21" t="s">
        <v>114</v>
      </c>
      <c r="J29" s="21" t="s">
        <v>101</v>
      </c>
      <c r="K29" s="21">
        <v>75</v>
      </c>
      <c r="L29" s="21">
        <v>2023</v>
      </c>
      <c r="M29" s="18">
        <v>25</v>
      </c>
      <c r="N29" s="18">
        <v>25</v>
      </c>
      <c r="O29" s="18">
        <v>25</v>
      </c>
      <c r="P29" s="18">
        <v>25</v>
      </c>
      <c r="Q29" s="22">
        <f t="shared" si="2"/>
        <v>100</v>
      </c>
      <c r="R29" s="23">
        <v>25</v>
      </c>
      <c r="S29" s="23"/>
      <c r="T29" s="23"/>
      <c r="U29" s="23"/>
      <c r="V29" s="24">
        <f t="shared" si="3"/>
        <v>25</v>
      </c>
      <c r="W29" s="25">
        <f t="shared" si="4"/>
        <v>0</v>
      </c>
      <c r="X29" s="25">
        <f t="shared" si="5"/>
        <v>25</v>
      </c>
      <c r="Y29" s="25">
        <f t="shared" si="6"/>
        <v>25</v>
      </c>
      <c r="Z29" s="25">
        <f t="shared" si="7"/>
        <v>25</v>
      </c>
      <c r="AA29" s="25">
        <f t="shared" si="8"/>
        <v>75</v>
      </c>
      <c r="AB29" s="21" t="s">
        <v>185</v>
      </c>
    </row>
    <row r="30" spans="1:28" ht="180" x14ac:dyDescent="0.2">
      <c r="A30" s="6"/>
      <c r="B30" s="21" t="s">
        <v>173</v>
      </c>
      <c r="C30" s="20" t="s">
        <v>175</v>
      </c>
      <c r="D30" s="20" t="s">
        <v>176</v>
      </c>
      <c r="E30" s="20" t="s">
        <v>152</v>
      </c>
      <c r="F30" s="20" t="s">
        <v>97</v>
      </c>
      <c r="G30" s="20" t="s">
        <v>98</v>
      </c>
      <c r="H30" s="21" t="s">
        <v>99</v>
      </c>
      <c r="I30" s="21" t="s">
        <v>114</v>
      </c>
      <c r="J30" s="21" t="s">
        <v>101</v>
      </c>
      <c r="K30" s="21">
        <v>0</v>
      </c>
      <c r="L30" s="21">
        <v>2023</v>
      </c>
      <c r="M30" s="18">
        <v>25</v>
      </c>
      <c r="N30" s="18">
        <v>25</v>
      </c>
      <c r="O30" s="18">
        <v>25</v>
      </c>
      <c r="P30" s="18">
        <v>25</v>
      </c>
      <c r="Q30" s="22">
        <f t="shared" si="2"/>
        <v>100</v>
      </c>
      <c r="R30" s="23">
        <v>25</v>
      </c>
      <c r="S30" s="23"/>
      <c r="T30" s="23"/>
      <c r="U30" s="23"/>
      <c r="V30" s="24">
        <f t="shared" si="3"/>
        <v>25</v>
      </c>
      <c r="W30" s="25">
        <f t="shared" si="4"/>
        <v>0</v>
      </c>
      <c r="X30" s="25">
        <f t="shared" si="5"/>
        <v>25</v>
      </c>
      <c r="Y30" s="25">
        <f t="shared" si="6"/>
        <v>25</v>
      </c>
      <c r="Z30" s="25">
        <f t="shared" si="7"/>
        <v>25</v>
      </c>
      <c r="AA30" s="25">
        <f t="shared" si="8"/>
        <v>75</v>
      </c>
      <c r="AB30" s="21" t="s">
        <v>185</v>
      </c>
    </row>
    <row r="31" spans="1:28" ht="150" x14ac:dyDescent="0.2">
      <c r="A31" s="6"/>
      <c r="B31" s="21" t="s">
        <v>174</v>
      </c>
      <c r="C31" s="21" t="s">
        <v>177</v>
      </c>
      <c r="D31" s="20" t="s">
        <v>178</v>
      </c>
      <c r="E31" s="20" t="s">
        <v>179</v>
      </c>
      <c r="F31" s="20" t="s">
        <v>97</v>
      </c>
      <c r="G31" s="20" t="s">
        <v>98</v>
      </c>
      <c r="H31" s="21" t="s">
        <v>99</v>
      </c>
      <c r="I31" s="21" t="s">
        <v>114</v>
      </c>
      <c r="J31" s="21" t="s">
        <v>101</v>
      </c>
      <c r="K31" s="21">
        <v>0</v>
      </c>
      <c r="L31" s="21">
        <v>2023</v>
      </c>
      <c r="M31" s="18">
        <v>25</v>
      </c>
      <c r="N31" s="18">
        <v>25</v>
      </c>
      <c r="O31" s="18">
        <v>25</v>
      </c>
      <c r="P31" s="18">
        <v>25</v>
      </c>
      <c r="Q31" s="22">
        <f t="shared" si="2"/>
        <v>100</v>
      </c>
      <c r="R31" s="23">
        <v>25</v>
      </c>
      <c r="S31" s="23"/>
      <c r="T31" s="23"/>
      <c r="U31" s="23"/>
      <c r="V31" s="24">
        <f t="shared" si="3"/>
        <v>25</v>
      </c>
      <c r="W31" s="25">
        <f t="shared" si="4"/>
        <v>0</v>
      </c>
      <c r="X31" s="25">
        <f t="shared" si="5"/>
        <v>25</v>
      </c>
      <c r="Y31" s="25">
        <f t="shared" si="6"/>
        <v>25</v>
      </c>
      <c r="Z31" s="25">
        <f t="shared" si="7"/>
        <v>25</v>
      </c>
      <c r="AA31" s="25">
        <f t="shared" si="8"/>
        <v>75</v>
      </c>
      <c r="AB31" s="21" t="s">
        <v>185</v>
      </c>
    </row>
    <row r="36" spans="3:27" ht="14.25" x14ac:dyDescent="0.2">
      <c r="C36" s="29" t="s">
        <v>27</v>
      </c>
      <c r="D36" s="29"/>
      <c r="E36" s="29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29" t="s">
        <v>28</v>
      </c>
      <c r="W36" s="29"/>
      <c r="X36" s="29"/>
      <c r="Y36" s="29"/>
      <c r="Z36" s="29"/>
      <c r="AA36" s="29"/>
    </row>
    <row r="37" spans="3:27" ht="14.25" x14ac:dyDescent="0.2">
      <c r="C37" s="64"/>
      <c r="D37" s="64"/>
      <c r="E37" s="64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64"/>
      <c r="W37" s="64"/>
      <c r="X37" s="64"/>
      <c r="Y37" s="64"/>
      <c r="Z37" s="64"/>
      <c r="AA37" s="64"/>
    </row>
    <row r="38" spans="3:27" ht="15" customHeight="1" x14ac:dyDescent="0.2">
      <c r="C38" s="65"/>
      <c r="D38" s="65"/>
      <c r="E38" s="65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65"/>
      <c r="W38" s="64"/>
      <c r="X38" s="64"/>
      <c r="Y38" s="64"/>
      <c r="Z38" s="64"/>
      <c r="AA38" s="64"/>
    </row>
    <row r="39" spans="3:27" ht="14.25" x14ac:dyDescent="0.2">
      <c r="C39" s="63"/>
      <c r="D39" s="63"/>
      <c r="E39" s="63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63"/>
      <c r="W39" s="63"/>
      <c r="X39" s="63"/>
      <c r="Y39" s="63"/>
      <c r="Z39" s="63"/>
      <c r="AA39" s="63"/>
    </row>
    <row r="40" spans="3:27" ht="14.25" x14ac:dyDescent="0.2">
      <c r="C40" s="29" t="s">
        <v>181</v>
      </c>
      <c r="D40" s="29"/>
      <c r="E40" s="29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29" t="s">
        <v>183</v>
      </c>
      <c r="W40" s="29"/>
      <c r="X40" s="29"/>
      <c r="Y40" s="29"/>
      <c r="Z40" s="29"/>
      <c r="AA40" s="29"/>
    </row>
    <row r="41" spans="3:27" ht="14.25" x14ac:dyDescent="0.2">
      <c r="C41" s="28" t="s">
        <v>182</v>
      </c>
      <c r="D41" s="28"/>
      <c r="E41" s="28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29" t="s">
        <v>184</v>
      </c>
      <c r="W41" s="29"/>
      <c r="X41" s="29"/>
      <c r="Y41" s="29"/>
      <c r="Z41" s="29"/>
      <c r="AA41" s="29"/>
    </row>
    <row r="42" spans="3:27" ht="14.25" x14ac:dyDescent="0.2">
      <c r="C42" s="28"/>
      <c r="D42" s="28"/>
      <c r="E42" s="28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29"/>
      <c r="W42" s="29"/>
      <c r="X42" s="29"/>
      <c r="Y42" s="29"/>
      <c r="Z42" s="29"/>
      <c r="AA42" s="29"/>
    </row>
  </sheetData>
  <mergeCells count="55">
    <mergeCell ref="C39:E39"/>
    <mergeCell ref="V39:AA39"/>
    <mergeCell ref="C40:E40"/>
    <mergeCell ref="V40:AA40"/>
    <mergeCell ref="C36:E36"/>
    <mergeCell ref="V36:AA36"/>
    <mergeCell ref="C37:E37"/>
    <mergeCell ref="V37:AA37"/>
    <mergeCell ref="C38:E38"/>
    <mergeCell ref="V38:AA38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C41:E42"/>
    <mergeCell ref="V41:AA41"/>
    <mergeCell ref="V42:AA42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</mergeCells>
  <phoneticPr fontId="10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55" fitToHeight="0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29</v>
      </c>
      <c r="C1" s="14" t="s">
        <v>73</v>
      </c>
      <c r="E1" s="13" t="s">
        <v>88</v>
      </c>
    </row>
    <row r="2" spans="1:5" x14ac:dyDescent="0.2">
      <c r="A2" s="13" t="s">
        <v>30</v>
      </c>
      <c r="C2" s="14" t="s">
        <v>74</v>
      </c>
      <c r="E2" s="13" t="s">
        <v>89</v>
      </c>
    </row>
    <row r="3" spans="1:5" x14ac:dyDescent="0.2">
      <c r="A3" s="13" t="s">
        <v>31</v>
      </c>
      <c r="C3" s="14" t="s">
        <v>75</v>
      </c>
      <c r="E3" s="13" t="s">
        <v>90</v>
      </c>
    </row>
    <row r="4" spans="1:5" x14ac:dyDescent="0.2">
      <c r="A4" s="13" t="s">
        <v>32</v>
      </c>
      <c r="C4" s="14" t="s">
        <v>76</v>
      </c>
      <c r="E4" s="13" t="s">
        <v>91</v>
      </c>
    </row>
    <row r="5" spans="1:5" x14ac:dyDescent="0.2">
      <c r="A5" s="13" t="s">
        <v>33</v>
      </c>
      <c r="C5" s="14" t="s">
        <v>77</v>
      </c>
    </row>
    <row r="6" spans="1:5" x14ac:dyDescent="0.2">
      <c r="A6" s="13" t="s">
        <v>34</v>
      </c>
      <c r="C6" s="14" t="s">
        <v>78</v>
      </c>
    </row>
    <row r="7" spans="1:5" x14ac:dyDescent="0.2">
      <c r="A7" s="13" t="s">
        <v>35</v>
      </c>
      <c r="C7" s="14" t="s">
        <v>79</v>
      </c>
    </row>
    <row r="8" spans="1:5" x14ac:dyDescent="0.2">
      <c r="A8" s="13" t="s">
        <v>36</v>
      </c>
      <c r="C8" s="14" t="s">
        <v>80</v>
      </c>
    </row>
    <row r="9" spans="1:5" x14ac:dyDescent="0.2">
      <c r="A9" s="13" t="s">
        <v>37</v>
      </c>
      <c r="C9" s="14" t="s">
        <v>81</v>
      </c>
    </row>
    <row r="10" spans="1:5" x14ac:dyDescent="0.2">
      <c r="A10" s="13" t="s">
        <v>38</v>
      </c>
      <c r="C10" s="14" t="s">
        <v>57</v>
      </c>
    </row>
    <row r="11" spans="1:5" x14ac:dyDescent="0.2">
      <c r="A11" s="13" t="s">
        <v>39</v>
      </c>
      <c r="C11" s="14" t="s">
        <v>58</v>
      </c>
    </row>
    <row r="12" spans="1:5" x14ac:dyDescent="0.2">
      <c r="A12" s="13" t="s">
        <v>40</v>
      </c>
      <c r="C12" s="14" t="s">
        <v>59</v>
      </c>
    </row>
    <row r="13" spans="1:5" x14ac:dyDescent="0.2">
      <c r="A13" s="13" t="s">
        <v>41</v>
      </c>
      <c r="C13" s="13" t="s">
        <v>60</v>
      </c>
    </row>
    <row r="14" spans="1:5" x14ac:dyDescent="0.2">
      <c r="A14" s="13" t="s">
        <v>42</v>
      </c>
      <c r="C14" s="13" t="s">
        <v>61</v>
      </c>
    </row>
    <row r="15" spans="1:5" x14ac:dyDescent="0.2">
      <c r="A15" s="13" t="s">
        <v>43</v>
      </c>
      <c r="C15" s="13" t="s">
        <v>62</v>
      </c>
    </row>
    <row r="16" spans="1:5" x14ac:dyDescent="0.2">
      <c r="A16" s="13" t="s">
        <v>44</v>
      </c>
      <c r="C16" s="13" t="s">
        <v>63</v>
      </c>
    </row>
    <row r="17" spans="1:3" x14ac:dyDescent="0.2">
      <c r="A17" s="13" t="s">
        <v>45</v>
      </c>
      <c r="C17" s="13" t="s">
        <v>64</v>
      </c>
    </row>
    <row r="18" spans="1:3" x14ac:dyDescent="0.2">
      <c r="A18" s="13" t="s">
        <v>46</v>
      </c>
      <c r="C18" s="13" t="s">
        <v>65</v>
      </c>
    </row>
    <row r="19" spans="1:3" x14ac:dyDescent="0.2">
      <c r="A19" s="13" t="s">
        <v>47</v>
      </c>
      <c r="C19" s="13" t="s">
        <v>66</v>
      </c>
    </row>
    <row r="20" spans="1:3" x14ac:dyDescent="0.2">
      <c r="A20" s="13" t="s">
        <v>48</v>
      </c>
      <c r="C20" s="13" t="s">
        <v>67</v>
      </c>
    </row>
    <row r="21" spans="1:3" x14ac:dyDescent="0.2">
      <c r="A21" s="13" t="s">
        <v>49</v>
      </c>
      <c r="C21" s="13" t="s">
        <v>68</v>
      </c>
    </row>
    <row r="22" spans="1:3" x14ac:dyDescent="0.2">
      <c r="A22" s="13" t="s">
        <v>50</v>
      </c>
      <c r="C22" s="13" t="s">
        <v>82</v>
      </c>
    </row>
    <row r="23" spans="1:3" x14ac:dyDescent="0.2">
      <c r="A23" s="13" t="s">
        <v>51</v>
      </c>
      <c r="C23" s="13" t="s">
        <v>83</v>
      </c>
    </row>
    <row r="24" spans="1:3" x14ac:dyDescent="0.2">
      <c r="A24" s="13" t="s">
        <v>52</v>
      </c>
      <c r="C24" s="13" t="s">
        <v>84</v>
      </c>
    </row>
    <row r="25" spans="1:3" x14ac:dyDescent="0.2">
      <c r="A25" s="13" t="s">
        <v>53</v>
      </c>
      <c r="C25" s="13" t="s">
        <v>85</v>
      </c>
    </row>
    <row r="26" spans="1:3" x14ac:dyDescent="0.2">
      <c r="A26" s="13" t="s">
        <v>54</v>
      </c>
      <c r="C26" s="13" t="s">
        <v>86</v>
      </c>
    </row>
    <row r="27" spans="1:3" x14ac:dyDescent="0.2">
      <c r="A27" s="13" t="s">
        <v>55</v>
      </c>
      <c r="C27" s="13" t="s">
        <v>87</v>
      </c>
    </row>
    <row r="28" spans="1:3" x14ac:dyDescent="0.2">
      <c r="A28" s="1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abraham aragón</cp:lastModifiedBy>
  <cp:lastPrinted>2024-04-05T18:22:47Z</cp:lastPrinted>
  <dcterms:created xsi:type="dcterms:W3CDTF">2023-03-14T18:09:27Z</dcterms:created>
  <dcterms:modified xsi:type="dcterms:W3CDTF">2024-04-05T20:33:06Z</dcterms:modified>
</cp:coreProperties>
</file>