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4/1er Trimestre 2024/"/>
    </mc:Choice>
  </mc:AlternateContent>
  <xr:revisionPtr revIDLastSave="0" documentId="13_ncr:1_{4B196B8F-6D84-3848-95B7-465EFFF032AB}" xr6:coauthVersionLast="47" xr6:coauthVersionMax="47" xr10:uidLastSave="{00000000-0000-0000-0000-000000000000}"/>
  <bookViews>
    <workbookView xWindow="0" yWindow="500" windowWidth="28800" windowHeight="1608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<sst xmlns="http://schemas.openxmlformats.org/spreadsheetml/2006/main" count="192" uniqueCount="138">
  <si>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</si>
  <si>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</si>
  <si>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</si>
  <si>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</si>
  <si>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</si>
  <si>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</si>
  <si>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</si>
  <si>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</si>
  <si>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</si>
  <si>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</si>
  <si>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</si>
  <si>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</si>
  <si>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</si>
  <si>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</si>
  <si>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</si>
  <si>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</si>
  <si>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</si>
  <si>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</si>
  <si>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</si>
  <si>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</si>
  <si>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</si>
  <si>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</si>
  <si>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</si>
  <si>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</si>
  <si>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</si>
  <si>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</si>
  <si>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</si>
  <si>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</si>
  <si>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</si>
  <si>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</si>
  <si>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</si>
  <si>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</si>
  <si>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</si>
  <si>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</si>
  <si>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</si>
  <si>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</si>
  <si>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</si>
  <si>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</si>
  <si>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</si>
  <si>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</si>
  <si>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</si>
  <si>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</si>
  <si>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</si>
  <si>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</si>
  <si>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</si>
  <si>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</si>
  <si>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</si>
  <si>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</si>
  <si>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</si>
  <si>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</si>
  <si>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</si>
  <si>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</si>
  <si>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</si>
  <si>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</si>
  <si>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</si>
  <si>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</si>
  <si>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</si>
  <si>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</si>
  <si>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</si>
  <si>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</si>
  <si>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</si>
  <si>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</si>
  <si>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</si>
  <si>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</si>
  <si>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</si>
  <si>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</si>
  <si>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</si>
  <si>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</si>
  <si>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</si>
  <si>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</si>
  <si>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</si>
  <si>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</si>
  <si>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</si>
  <si>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</si>
  <si>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</si>
  <si>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</si>
  <si>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</si>
  <si>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</si>
  <si>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</si>
  <si>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</si>
  <si>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</si>
  <si>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</si>
  <si>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</si>
  <si>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</si>
  <si>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</si>
  <si>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</si>
  <si>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</si>
  <si>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</si>
  <si>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</si>
  <si>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</si>
  <si>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</si>
  <si>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</si>
  <si>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</si>
  <si>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Mide el número de estrategias implementadas para el desarrollo eficiente del sistema municipal de pensiones y jubilaciones a través de la correcta aplicación de los recursos destinados para el pago oportuno.</t>
  </si>
  <si>
    <t>Porcentaje de estrategias para contribuir al desarrollo eficiente del Sistema municipal de pensiones y jubilaciones.</t>
  </si>
  <si>
    <t>(Importe de los recursos para el pago de pensiones, jubilaciones y prestaciones utilizados / Importe de los recursos para el pago de pensiones, jubilaciones y prestaciones presupuestado) * 100</t>
  </si>
  <si>
    <t>Porcentaje</t>
  </si>
  <si>
    <t>De gestión</t>
  </si>
  <si>
    <t>Eficiencia</t>
  </si>
  <si>
    <t>Trimestral</t>
  </si>
  <si>
    <t>Ascendente</t>
  </si>
  <si>
    <t>Informe interno de la Dirección de Pensiones Municipales</t>
  </si>
  <si>
    <t>Propósito</t>
  </si>
  <si>
    <t>Mide el número de personas jubiladas, pensionadas y beneficiadas de pago de marcha y préstamos a corto plazo pagadas de manera oportuna.</t>
  </si>
  <si>
    <t>Porcentaje de personas jubiladas, pensionadas  y beneficiadas de pagos de marcha y préstamos a corto plazo que reciben de manera oportuna su recurso.</t>
  </si>
  <si>
    <t>(Número de personas jubiladas, pensionadas o beneficiadas con pagos oportunos recibidos / Número total de personas jubiladas, pensionadas o beneficiadas que realizaron gestiones para pago) * 100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</si>
  <si>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</si>
  <si>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</si>
  <si>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Eficacia</t>
  </si>
  <si>
    <t>Componente 
1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</si>
  <si>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</si>
  <si>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</si>
  <si>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</si>
  <si>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
1.1</t>
  </si>
  <si>
    <t>Actividad
1.2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</si>
  <si>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</si>
  <si>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</si>
  <si>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Porcentaje de pagos de marcha y préstamos a corto plazo otorgados.</t>
  </si>
  <si>
    <t>Porcentaje de pensiones dictaminadas.</t>
  </si>
  <si>
    <t>Porcentaje de pagos de pensiones oportunos realizados.</t>
  </si>
  <si>
    <t>Porcentaje de estrategias para el  Sistema de jubilación y pensión eficiente implementadas.</t>
  </si>
  <si>
    <t>Mide el número de prestaciones otorgadas a los trabajadores, pensionados y jubiilados, como son los pagos de marcha y préstamos a corto plazo.</t>
  </si>
  <si>
    <t>(Número de prestaciones a los trabajadores, pensionados y jubilados otorgadas / Número de prestaciones a los trabajadores, pensionados y jubilados solicitadas ) * 100</t>
  </si>
  <si>
    <t>Componente 
2</t>
  </si>
  <si>
    <t>Actividad
2.1</t>
  </si>
  <si>
    <t>Actividad
2.2</t>
  </si>
  <si>
    <t>Porcentaje de pagos de marcha realizados</t>
  </si>
  <si>
    <t>Mide el número de pagos de marcha (gastos de funeral) que se les otorga a beneficiados de los jubilados o pensionados para lo cual se recibe la solicitud, se revisa la documentación, se realiza el cálculo del pago, se elabora y entrega el cheque.</t>
  </si>
  <si>
    <t>(Número de pagos de marcha (gastos de funeral) para los beneficiados de los jubilados o pensionados realizados / Número de pagos de marcha (gastos de funeral) para los beneficiados de los jubilados o pensionados solicitados) * 100</t>
  </si>
  <si>
    <t>Porcentaje de préstamos a corto plazo otorgados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</si>
  <si>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</si>
  <si>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</si>
  <si>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Mtra. Isabel Cristina Montalvo Cabrera</t>
  </si>
  <si>
    <t>Directora de Pensiones</t>
  </si>
  <si>
    <t>Mtra. Verónica Hernández Méndez</t>
  </si>
  <si>
    <t>Administrador "C"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</si>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</sst>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7" xfId="0" quotePrefix="1" applyFont="1" applyFill="1" applyBorder="1" applyAlignment="1">
      <alignment horizontal="center" vertical="center" wrapText="1"/>
    </xf>
    <xf numFmtId="9" fontId="9" fillId="4" borderId="7" xfId="0" applyNumberFormat="1" applyFont="1" applyFill="1" applyBorder="1" applyAlignment="1">
      <alignment horizontal="center" vertical="center"/>
    </xf>
    <xf numFmtId="9" fontId="9" fillId="4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9" fontId="9" fillId="4" borderId="8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9" fontId="9" fillId="4" borderId="8" xfId="1" applyFont="1" applyFill="1" applyBorder="1" applyAlignment="1">
      <alignment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0"/>
  <sheetViews>
    <sheetView tabSelected="1" topLeftCell="B17" workbookViewId="0">
      <selection activeCell="D19" sqref="D19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" customHeight="1" x14ac:dyDescent="0.15">
      <c r="A2" s="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2.75" customHeight="1" x14ac:dyDescent="0.15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15">
      <c r="A4" s="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2" customFormat="1" ht="18" customHeight="1" x14ac:dyDescent="0.15">
      <c r="A5" s="6"/>
      <c r="B5" s="52" t="s">
        <v>0</v>
      </c>
      <c r="C5" s="52"/>
      <c r="D5" s="53" t="s">
        <v>48</v>
      </c>
      <c r="E5" s="54"/>
      <c r="F5" s="54"/>
      <c r="G5" s="54"/>
      <c r="H5" s="54"/>
      <c r="I5" s="54"/>
      <c r="J5" s="54"/>
      <c r="K5" s="13" t="s">
        <v>69</v>
      </c>
      <c r="L5" s="6"/>
      <c r="M5" s="55" t="s">
        <v>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 x14ac:dyDescent="0.15">
      <c r="A6" s="6"/>
      <c r="B6" s="56" t="s">
        <v>2</v>
      </c>
      <c r="C6" s="57"/>
      <c r="D6" s="53" t="s">
        <v>85</v>
      </c>
      <c r="E6" s="54"/>
      <c r="F6" s="54"/>
      <c r="G6" s="54"/>
      <c r="H6" s="54"/>
      <c r="I6" s="54"/>
      <c r="J6" s="54"/>
      <c r="K6" s="13" t="s">
        <v>69</v>
      </c>
      <c r="L6" s="6"/>
      <c r="M6" s="58" t="s">
        <v>3</v>
      </c>
      <c r="N6" s="58"/>
      <c r="O6" s="59" t="s">
        <v>136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40" customHeight="1" x14ac:dyDescent="0.15">
      <c r="A7" s="6"/>
      <c r="B7" s="61" t="s">
        <v>4</v>
      </c>
      <c r="C7" s="62"/>
      <c r="D7" s="53" t="s">
        <v>88</v>
      </c>
      <c r="E7" s="54"/>
      <c r="F7" s="54"/>
      <c r="G7" s="54"/>
      <c r="H7" s="54"/>
      <c r="I7" s="54"/>
      <c r="J7" s="54"/>
      <c r="K7" s="13" t="s">
        <v>69</v>
      </c>
      <c r="L7" s="6"/>
      <c r="M7" s="58" t="s">
        <v>5</v>
      </c>
      <c r="N7" s="58"/>
      <c r="O7" s="70" t="s">
        <v>137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15">
      <c r="A10" s="7"/>
      <c r="B10" s="45" t="s">
        <v>10</v>
      </c>
      <c r="C10" s="47" t="s">
        <v>11</v>
      </c>
      <c r="D10" s="47" t="s">
        <v>12</v>
      </c>
      <c r="E10" s="47" t="s">
        <v>13</v>
      </c>
      <c r="F10" s="45" t="s">
        <v>14</v>
      </c>
      <c r="G10" s="47" t="s">
        <v>15</v>
      </c>
      <c r="H10" s="47" t="s">
        <v>16</v>
      </c>
      <c r="I10" s="45" t="s">
        <v>17</v>
      </c>
      <c r="J10" s="45" t="s">
        <v>18</v>
      </c>
      <c r="K10" s="49" t="s">
        <v>19</v>
      </c>
      <c r="L10" s="50"/>
      <c r="M10" s="32" t="s">
        <v>20</v>
      </c>
      <c r="N10" s="32" t="s">
        <v>21</v>
      </c>
      <c r="O10" s="32" t="s">
        <v>22</v>
      </c>
      <c r="P10" s="32" t="s">
        <v>23</v>
      </c>
      <c r="Q10" s="32" t="s">
        <v>70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70</v>
      </c>
      <c r="W10" s="38" t="s">
        <v>20</v>
      </c>
      <c r="X10" s="38" t="s">
        <v>21</v>
      </c>
      <c r="Y10" s="38" t="s">
        <v>22</v>
      </c>
      <c r="Z10" s="38" t="s">
        <v>23</v>
      </c>
      <c r="AA10" s="33" t="s">
        <v>24</v>
      </c>
      <c r="AB10" s="44"/>
    </row>
    <row r="11" spans="1:28" s="3" customFormat="1" ht="13.5" customHeight="1" x14ac:dyDescent="0.15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25</v>
      </c>
      <c r="L11" s="8" t="s">
        <v>26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44"/>
    </row>
    <row r="12" spans="1:28" s="4" customFormat="1" ht="219" customHeight="1" x14ac:dyDescent="0.2">
      <c r="A12" s="9"/>
      <c r="B12" s="14" t="s">
        <v>92</v>
      </c>
      <c r="C12" s="63" t="s">
        <v>94</v>
      </c>
      <c r="D12" s="63" t="s">
        <v>93</v>
      </c>
      <c r="E12" s="63" t="s">
        <v>95</v>
      </c>
      <c r="F12" s="14" t="s">
        <v>96</v>
      </c>
      <c r="G12" s="63" t="s">
        <v>97</v>
      </c>
      <c r="H12" s="14" t="s">
        <v>98</v>
      </c>
      <c r="I12" s="14" t="s">
        <v>99</v>
      </c>
      <c r="J12" s="14" t="s">
        <v>100</v>
      </c>
      <c r="K12" s="64">
        <v>1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0</v>
      </c>
      <c r="T12" s="18">
        <v>0</v>
      </c>
      <c r="U12" s="18">
        <v>0</v>
      </c>
      <c r="V12" s="19">
        <f>SUM(R12:U12)</f>
        <v>25</v>
      </c>
      <c r="W12" s="20">
        <f>M12-R12</f>
        <v>0</v>
      </c>
      <c r="X12" s="20">
        <f t="shared" ref="X12:Y13" si="0">N12-S12</f>
        <v>25</v>
      </c>
      <c r="Y12" s="20">
        <f t="shared" si="0"/>
        <v>25</v>
      </c>
      <c r="Z12" s="20">
        <f>P12-U12</f>
        <v>25</v>
      </c>
      <c r="AA12" s="20">
        <f>SUM(W12:Z12)</f>
        <v>75</v>
      </c>
      <c r="AB12" s="14" t="s">
        <v>101</v>
      </c>
    </row>
    <row r="13" spans="1:28" ht="213" customHeight="1" x14ac:dyDescent="0.15">
      <c r="A13" s="5"/>
      <c r="B13" s="21" t="s">
        <v>102</v>
      </c>
      <c r="C13" s="21" t="s">
        <v>104</v>
      </c>
      <c r="D13" s="27" t="s">
        <v>103</v>
      </c>
      <c r="E13" s="21" t="s">
        <v>105</v>
      </c>
      <c r="F13" s="21" t="s">
        <v>96</v>
      </c>
      <c r="G13" s="21" t="s">
        <v>97</v>
      </c>
      <c r="H13" s="21" t="s">
        <v>98</v>
      </c>
      <c r="I13" s="21" t="s">
        <v>99</v>
      </c>
      <c r="J13" s="21" t="s">
        <v>100</v>
      </c>
      <c r="K13" s="65">
        <v>1</v>
      </c>
      <c r="L13" s="66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0</v>
      </c>
      <c r="T13" s="24">
        <v>0</v>
      </c>
      <c r="U13" s="24">
        <v>0</v>
      </c>
      <c r="V13" s="25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21" t="s">
        <v>101</v>
      </c>
    </row>
    <row r="14" spans="1:28" ht="240" customHeight="1" x14ac:dyDescent="0.15">
      <c r="A14" s="5"/>
      <c r="B14" s="21" t="s">
        <v>109</v>
      </c>
      <c r="C14" s="27" t="s">
        <v>120</v>
      </c>
      <c r="D14" s="27" t="s">
        <v>106</v>
      </c>
      <c r="E14" s="27" t="s">
        <v>107</v>
      </c>
      <c r="F14" s="21" t="s">
        <v>96</v>
      </c>
      <c r="G14" s="21" t="s">
        <v>97</v>
      </c>
      <c r="H14" s="21" t="s">
        <v>108</v>
      </c>
      <c r="I14" s="21" t="s">
        <v>99</v>
      </c>
      <c r="J14" s="21" t="s">
        <v>100</v>
      </c>
      <c r="K14" s="67">
        <v>1</v>
      </c>
      <c r="L14" s="68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9" si="2">SUM(M14:P14)</f>
        <v>100</v>
      </c>
      <c r="R14" s="24">
        <v>25</v>
      </c>
      <c r="S14" s="24">
        <v>0</v>
      </c>
      <c r="T14" s="24">
        <v>0</v>
      </c>
      <c r="U14" s="24">
        <v>0</v>
      </c>
      <c r="V14" s="25">
        <f t="shared" ref="V14:V19" si="3">SUM(R14:U14)</f>
        <v>25</v>
      </c>
      <c r="W14" s="26">
        <f t="shared" ref="W14:W19" si="4">M14-R14</f>
        <v>0</v>
      </c>
      <c r="X14" s="26">
        <f t="shared" ref="X14:X19" si="5">N14-S14</f>
        <v>25</v>
      </c>
      <c r="Y14" s="26">
        <f t="shared" ref="Y14:Y19" si="6">O14-T14</f>
        <v>25</v>
      </c>
      <c r="Z14" s="26">
        <f t="shared" ref="Z14:Z19" si="7">P14-U14</f>
        <v>25</v>
      </c>
      <c r="AA14" s="26">
        <f t="shared" ref="AA14:AA19" si="8">SUM(W14:Z14)</f>
        <v>75</v>
      </c>
      <c r="AB14" s="21" t="s">
        <v>101</v>
      </c>
    </row>
    <row r="15" spans="1:28" ht="278" customHeight="1" x14ac:dyDescent="0.15">
      <c r="A15" s="5"/>
      <c r="B15" s="21" t="s">
        <v>113</v>
      </c>
      <c r="C15" s="27" t="s">
        <v>119</v>
      </c>
      <c r="D15" s="27" t="s">
        <v>110</v>
      </c>
      <c r="E15" s="27" t="s">
        <v>111</v>
      </c>
      <c r="F15" s="21" t="s">
        <v>96</v>
      </c>
      <c r="G15" s="21" t="s">
        <v>97</v>
      </c>
      <c r="H15" s="21" t="s">
        <v>108</v>
      </c>
      <c r="I15" s="21" t="s">
        <v>112</v>
      </c>
      <c r="J15" s="21" t="s">
        <v>100</v>
      </c>
      <c r="K15" s="67">
        <v>1</v>
      </c>
      <c r="L15" s="68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0</v>
      </c>
      <c r="T15" s="24">
        <v>0</v>
      </c>
      <c r="U15" s="24">
        <v>0</v>
      </c>
      <c r="V15" s="25">
        <f t="shared" si="3"/>
        <v>25</v>
      </c>
      <c r="W15" s="26">
        <f t="shared" si="4"/>
        <v>0</v>
      </c>
      <c r="X15" s="26">
        <f t="shared" si="5"/>
        <v>25</v>
      </c>
      <c r="Y15" s="26">
        <f t="shared" si="6"/>
        <v>25</v>
      </c>
      <c r="Z15" s="26">
        <f t="shared" si="7"/>
        <v>25</v>
      </c>
      <c r="AA15" s="26">
        <f t="shared" si="8"/>
        <v>75</v>
      </c>
      <c r="AB15" s="21" t="s">
        <v>101</v>
      </c>
    </row>
    <row r="16" spans="1:28" ht="256" x14ac:dyDescent="0.15">
      <c r="A16" s="5"/>
      <c r="B16" s="21" t="s">
        <v>114</v>
      </c>
      <c r="C16" s="27" t="s">
        <v>118</v>
      </c>
      <c r="D16" s="27" t="s">
        <v>115</v>
      </c>
      <c r="E16" s="27" t="s">
        <v>116</v>
      </c>
      <c r="F16" s="21" t="s">
        <v>96</v>
      </c>
      <c r="G16" s="21" t="s">
        <v>97</v>
      </c>
      <c r="H16" s="21" t="s">
        <v>108</v>
      </c>
      <c r="I16" s="21" t="s">
        <v>112</v>
      </c>
      <c r="J16" s="21" t="s">
        <v>100</v>
      </c>
      <c r="K16" s="69">
        <v>1</v>
      </c>
      <c r="L16" s="68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0</v>
      </c>
      <c r="T16" s="24">
        <v>0</v>
      </c>
      <c r="U16" s="24">
        <v>0</v>
      </c>
      <c r="V16" s="25">
        <f t="shared" si="3"/>
        <v>25</v>
      </c>
      <c r="W16" s="26">
        <f t="shared" si="4"/>
        <v>0</v>
      </c>
      <c r="X16" s="26">
        <f t="shared" si="5"/>
        <v>25</v>
      </c>
      <c r="Y16" s="26">
        <f t="shared" si="6"/>
        <v>25</v>
      </c>
      <c r="Z16" s="26">
        <f t="shared" si="7"/>
        <v>25</v>
      </c>
      <c r="AA16" s="26">
        <f t="shared" si="8"/>
        <v>75</v>
      </c>
      <c r="AB16" s="21" t="s">
        <v>101</v>
      </c>
    </row>
    <row r="17" spans="1:28" ht="200" customHeight="1" x14ac:dyDescent="0.15">
      <c r="A17" s="5"/>
      <c r="B17" s="21" t="s">
        <v>123</v>
      </c>
      <c r="C17" s="27" t="s">
        <v>117</v>
      </c>
      <c r="D17" s="27" t="s">
        <v>121</v>
      </c>
      <c r="E17" s="27" t="s">
        <v>122</v>
      </c>
      <c r="F17" s="21" t="s">
        <v>96</v>
      </c>
      <c r="G17" s="21" t="s">
        <v>97</v>
      </c>
      <c r="H17" s="21" t="s">
        <v>108</v>
      </c>
      <c r="I17" s="21" t="s">
        <v>99</v>
      </c>
      <c r="J17" s="21" t="s">
        <v>100</v>
      </c>
      <c r="K17" s="69">
        <v>1</v>
      </c>
      <c r="L17" s="68">
        <v>2023</v>
      </c>
      <c r="M17" s="22">
        <v>25</v>
      </c>
      <c r="N17" s="22">
        <v>25</v>
      </c>
      <c r="O17" s="22">
        <v>25</v>
      </c>
      <c r="P17" s="22">
        <v>25</v>
      </c>
      <c r="Q17" s="23">
        <f t="shared" si="2"/>
        <v>100</v>
      </c>
      <c r="R17" s="24">
        <v>25</v>
      </c>
      <c r="S17" s="24">
        <v>0</v>
      </c>
      <c r="T17" s="24">
        <v>0</v>
      </c>
      <c r="U17" s="24">
        <v>0</v>
      </c>
      <c r="V17" s="25">
        <f t="shared" si="3"/>
        <v>25</v>
      </c>
      <c r="W17" s="26">
        <f t="shared" si="4"/>
        <v>0</v>
      </c>
      <c r="X17" s="26">
        <f t="shared" si="5"/>
        <v>25</v>
      </c>
      <c r="Y17" s="26">
        <f t="shared" si="6"/>
        <v>25</v>
      </c>
      <c r="Z17" s="26">
        <f t="shared" si="7"/>
        <v>25</v>
      </c>
      <c r="AA17" s="26">
        <f t="shared" si="8"/>
        <v>75</v>
      </c>
      <c r="AB17" s="21" t="s">
        <v>101</v>
      </c>
    </row>
    <row r="18" spans="1:28" ht="228" customHeight="1" x14ac:dyDescent="0.15">
      <c r="A18" s="5"/>
      <c r="B18" s="21" t="s">
        <v>124</v>
      </c>
      <c r="C18" s="27" t="s">
        <v>126</v>
      </c>
      <c r="D18" s="27" t="s">
        <v>127</v>
      </c>
      <c r="E18" s="27" t="s">
        <v>128</v>
      </c>
      <c r="F18" s="21" t="s">
        <v>96</v>
      </c>
      <c r="G18" s="21" t="s">
        <v>97</v>
      </c>
      <c r="H18" s="21" t="s">
        <v>108</v>
      </c>
      <c r="I18" s="21" t="s">
        <v>112</v>
      </c>
      <c r="J18" s="21" t="s">
        <v>100</v>
      </c>
      <c r="K18" s="69">
        <v>1</v>
      </c>
      <c r="L18" s="68">
        <v>2023</v>
      </c>
      <c r="M18" s="22">
        <v>25</v>
      </c>
      <c r="N18" s="22">
        <v>25</v>
      </c>
      <c r="O18" s="22">
        <v>25</v>
      </c>
      <c r="P18" s="22">
        <v>25</v>
      </c>
      <c r="Q18" s="23">
        <f t="shared" si="2"/>
        <v>100</v>
      </c>
      <c r="R18" s="24">
        <v>25</v>
      </c>
      <c r="S18" s="24">
        <v>0</v>
      </c>
      <c r="T18" s="24">
        <v>0</v>
      </c>
      <c r="U18" s="24">
        <v>0</v>
      </c>
      <c r="V18" s="25">
        <f t="shared" si="3"/>
        <v>25</v>
      </c>
      <c r="W18" s="26">
        <f t="shared" si="4"/>
        <v>0</v>
      </c>
      <c r="X18" s="26">
        <f t="shared" si="5"/>
        <v>25</v>
      </c>
      <c r="Y18" s="26">
        <f t="shared" si="6"/>
        <v>25</v>
      </c>
      <c r="Z18" s="26">
        <f t="shared" si="7"/>
        <v>25</v>
      </c>
      <c r="AA18" s="26">
        <f t="shared" si="8"/>
        <v>75</v>
      </c>
      <c r="AB18" s="21" t="s">
        <v>101</v>
      </c>
    </row>
    <row r="19" spans="1:28" ht="219" customHeight="1" x14ac:dyDescent="0.15">
      <c r="A19" s="5"/>
      <c r="B19" s="21" t="s">
        <v>125</v>
      </c>
      <c r="C19" s="27" t="s">
        <v>129</v>
      </c>
      <c r="D19" s="27" t="s">
        <v>130</v>
      </c>
      <c r="E19" s="27" t="s">
        <v>131</v>
      </c>
      <c r="F19" s="21" t="s">
        <v>96</v>
      </c>
      <c r="G19" s="21" t="s">
        <v>97</v>
      </c>
      <c r="H19" s="21" t="s">
        <v>108</v>
      </c>
      <c r="I19" s="21" t="s">
        <v>112</v>
      </c>
      <c r="J19" s="21" t="s">
        <v>100</v>
      </c>
      <c r="K19" s="69">
        <v>1</v>
      </c>
      <c r="L19" s="68">
        <v>2023</v>
      </c>
      <c r="M19" s="22">
        <v>25</v>
      </c>
      <c r="N19" s="22">
        <v>25</v>
      </c>
      <c r="O19" s="22">
        <v>25</v>
      </c>
      <c r="P19" s="22">
        <v>25</v>
      </c>
      <c r="Q19" s="23">
        <f t="shared" si="2"/>
        <v>100</v>
      </c>
      <c r="R19" s="24">
        <v>25</v>
      </c>
      <c r="S19" s="24">
        <v>0</v>
      </c>
      <c r="T19" s="24">
        <v>0</v>
      </c>
      <c r="U19" s="24">
        <v>0</v>
      </c>
      <c r="V19" s="25">
        <f t="shared" si="3"/>
        <v>25</v>
      </c>
      <c r="W19" s="26">
        <f t="shared" si="4"/>
        <v>0</v>
      </c>
      <c r="X19" s="26">
        <f t="shared" si="5"/>
        <v>25</v>
      </c>
      <c r="Y19" s="26">
        <f t="shared" si="6"/>
        <v>25</v>
      </c>
      <c r="Z19" s="26">
        <f t="shared" si="7"/>
        <v>25</v>
      </c>
      <c r="AA19" s="26">
        <f t="shared" si="8"/>
        <v>75</v>
      </c>
      <c r="AB19" s="21" t="s">
        <v>101</v>
      </c>
    </row>
    <row r="24" spans="1:28" ht="14" x14ac:dyDescent="0.15">
      <c r="C24" s="29" t="s">
        <v>27</v>
      </c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9" t="s">
        <v>28</v>
      </c>
      <c r="W24" s="29"/>
      <c r="X24" s="29"/>
      <c r="Y24" s="29"/>
      <c r="Z24" s="29"/>
      <c r="AA24" s="29"/>
    </row>
    <row r="25" spans="1:28" ht="14" x14ac:dyDescent="0.15">
      <c r="C25" s="30"/>
      <c r="D25" s="30"/>
      <c r="E25" s="3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0"/>
      <c r="W25" s="30"/>
      <c r="X25" s="30"/>
      <c r="Y25" s="30"/>
      <c r="Z25" s="30"/>
      <c r="AA25" s="30"/>
    </row>
    <row r="26" spans="1:28" ht="15" customHeight="1" x14ac:dyDescent="0.15">
      <c r="C26" s="31"/>
      <c r="D26" s="31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/>
      <c r="W26" s="30"/>
      <c r="X26" s="30"/>
      <c r="Y26" s="30"/>
      <c r="Z26" s="30"/>
      <c r="AA26" s="30"/>
    </row>
    <row r="27" spans="1:28" ht="14" x14ac:dyDescent="0.15">
      <c r="C27" s="28"/>
      <c r="D27" s="28"/>
      <c r="E27" s="2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8"/>
      <c r="W27" s="28"/>
      <c r="X27" s="28"/>
      <c r="Y27" s="28"/>
      <c r="Z27" s="28"/>
      <c r="AA27" s="28"/>
    </row>
    <row r="28" spans="1:28" ht="14" x14ac:dyDescent="0.15">
      <c r="C28" s="29" t="s">
        <v>134</v>
      </c>
      <c r="D28" s="29"/>
      <c r="E28" s="2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9" t="s">
        <v>132</v>
      </c>
      <c r="W28" s="29"/>
      <c r="X28" s="29"/>
      <c r="Y28" s="29"/>
      <c r="Z28" s="29"/>
      <c r="AA28" s="29"/>
    </row>
    <row r="29" spans="1:28" ht="14" x14ac:dyDescent="0.15">
      <c r="C29" s="29" t="s">
        <v>135</v>
      </c>
      <c r="D29" s="29"/>
      <c r="E29" s="2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9" t="s">
        <v>133</v>
      </c>
      <c r="W29" s="29"/>
      <c r="X29" s="29"/>
      <c r="Y29" s="29"/>
      <c r="Z29" s="29"/>
      <c r="AA29" s="29"/>
    </row>
    <row r="30" spans="1:28" ht="14" x14ac:dyDescent="0.15">
      <c r="C30" s="29"/>
      <c r="D30" s="29"/>
      <c r="E30" s="2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29"/>
      <c r="W30" s="29"/>
      <c r="X30" s="29"/>
      <c r="Y30" s="29"/>
      <c r="Z30" s="29"/>
      <c r="AA30" s="29"/>
    </row>
  </sheetData>
  <mergeCells count="56">
    <mergeCell ref="C29:E29"/>
    <mergeCell ref="C30:E30"/>
    <mergeCell ref="V29:AA29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8" fitToHeight="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2024-02-09T21:53:54Z</cp:lastPrinted>
  <dcterms:created xsi:type="dcterms:W3CDTF">2023-03-14T18:09:27Z</dcterms:created>
  <dcterms:modified xsi:type="dcterms:W3CDTF">2024-03-29T21:28:36Z</dcterms:modified>
</cp:coreProperties>
</file>