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UJER02\Documents\INSTITUCIONALIZACIÓN 2024\1ER. INFORME\EXCEL INFORME\"/>
    </mc:Choice>
  </mc:AlternateContent>
  <xr:revisionPtr revIDLastSave="0" documentId="8_{24854441-943B-4F20-AD9F-5038AA6B4C14}" xr6:coauthVersionLast="47" xr6:coauthVersionMax="47" xr10:uidLastSave="{00000000-0000-0000-0000-000000000000}"/>
  <bookViews>
    <workbookView xWindow="-120" yWindow="-120" windowWidth="29040" windowHeight="15720" xr2:uid="{0C7C5938-1EB8-499D-B3D0-42127988031F}"/>
  </bookViews>
  <sheets>
    <sheet name="Informe Trimestral" sheetId="1" r:id="rId1"/>
    <sheet name="Hoja1" sheetId="3" r:id="rId2"/>
    <sheet name="Catálogos" sheetId="2" state="hidden" r:id="rId3"/>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 l="1"/>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X13" i="1"/>
  <c r="Y13" i="1"/>
  <c r="Z13" i="1"/>
  <c r="W13" i="1"/>
  <c r="Z12" i="1"/>
  <c r="X12" i="1"/>
  <c r="Y12" i="1"/>
  <c r="W12" i="1"/>
  <c r="V14" i="1"/>
  <c r="V15" i="1"/>
  <c r="V16" i="1"/>
  <c r="V17" i="1"/>
  <c r="V18" i="1"/>
  <c r="V19" i="1"/>
  <c r="V20" i="1"/>
  <c r="V21" i="1"/>
  <c r="V22" i="1"/>
  <c r="V23" i="1"/>
  <c r="V24" i="1"/>
  <c r="V25" i="1"/>
  <c r="V26" i="1"/>
  <c r="V27" i="1"/>
  <c r="V13" i="1"/>
  <c r="V12" i="1"/>
  <c r="Q14" i="1"/>
  <c r="Q15" i="1"/>
  <c r="Q16" i="1"/>
  <c r="Q17" i="1"/>
  <c r="Q18" i="1"/>
  <c r="Q19" i="1"/>
  <c r="Q20" i="1"/>
  <c r="Q21" i="1"/>
  <c r="Q22" i="1"/>
  <c r="Q23" i="1"/>
  <c r="Q24" i="1"/>
  <c r="Q25" i="1"/>
  <c r="Q26" i="1"/>
  <c r="Q27" i="1"/>
  <c r="Q13" i="1"/>
  <c r="AA13" i="1" l="1"/>
  <c r="AA23"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<sst xmlns="http://schemas.openxmlformats.org/spreadsheetml/2006/main" count="270" uniqueCount="183">
  <si>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</si>
  <si>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</si>
  <si>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</si>
  <si>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</si>
  <si>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</si>
  <si>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</si>
  <si>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</si>
  <si>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</si>
  <si>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</si>
  <si>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</si>
  <si>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</si>
  <si>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</si>
  <si>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</si>
  <si>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</si>
  <si>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</si>
  <si>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</si>
  <si>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</si>
  <si>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</si>
  <si>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</si>
  <si>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</si>
  <si>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</si>
  <si>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</si>
  <si>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</si>
  <si>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</si>
  <si>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</si>
  <si>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</si>
  <si>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</si>
  <si>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</si>
  <si>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</si>
  <si>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</si>
  <si>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</si>
  <si>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</si>
  <si>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</si>
  <si>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</si>
  <si>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</si>
  <si>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</si>
  <si>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</si>
  <si>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</si>
  <si>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</si>
  <si>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</si>
  <si>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</si>
  <si>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</si>
  <si>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</si>
  <si>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</si>
  <si>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</si>
  <si>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</si>
  <si>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</si>
  <si>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</si>
  <si>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</si>
  <si>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</si>
  <si>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</si>
  <si>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</si>
  <si>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</si>
  <si>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</si>
  <si>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</si>
  <si>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</si>
  <si>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</si>
  <si>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</si>
  <si>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</si>
  <si>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</si>
  <si>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</si>
  <si>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</si>
  <si>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</si>
  <si>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</si>
  <si>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</si>
  <si>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</si>
  <si>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</si>
  <si>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</si>
  <si>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</si>
  <si>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</si>
  <si>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</si>
  <si>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</si>
  <si>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</si>
  <si>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</si>
  <si>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</si>
  <si>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</si>
  <si>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</si>
  <si>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</si>
  <si>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</si>
  <si>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</si>
  <si>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</si>
  <si>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</si>
  <si>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</si>
  <si>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</si>
  <si>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</si>
  <si>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</si>
  <si>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</si>
  <si>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</si>
  <si>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</si>
  <si>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</si>
  <si>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</si>
  <si>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</si>
  <si>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8 Igualdad de género</t>
  </si>
  <si>
    <t xml:space="preserve">8.1 Impulsar el desarrollo económico de las mujeres y su acceso al trabajo remunerado, en igualdad de condiciones con los hombres.
8.2 Contribuir en la disminución de embarazos en niñas y adolescentes del municipio
8.3 Impulsar el cuidado y la atención médica gratuita a las mujeres que no cuenten con seguridad social para hacer 
efectivo el derecho humano a la salud.
8.6 Coadyuvar a la erradicación de la discriminación y violencia contra niñas y mujeres, gerenado una cultura de respeto a sus derechos
8.7 Impulsar un sistema integral municipal de atención y protección que promueva el pleno respeto de los derechos humanos fundamentales de toda mujer
</t>
  </si>
  <si>
    <t>Fin</t>
  </si>
  <si>
    <t>Propósito</t>
  </si>
  <si>
    <t>Componente 1</t>
  </si>
  <si>
    <t>Actividad 1.1</t>
  </si>
  <si>
    <t>Actividad 1.2</t>
  </si>
  <si>
    <t>Actividad 1.3</t>
  </si>
  <si>
    <t>Actividad 1.4</t>
  </si>
  <si>
    <t>Componente 2</t>
  </si>
  <si>
    <t>Actividad 2.1</t>
  </si>
  <si>
    <t>Actividad 2.2</t>
  </si>
  <si>
    <t>Componente 3</t>
  </si>
  <si>
    <t>Actividad 3.1</t>
  </si>
  <si>
    <t>Actividad 3.2</t>
  </si>
  <si>
    <t>Componente 4</t>
  </si>
  <si>
    <t>Actividad 4.1</t>
  </si>
  <si>
    <t>Actividad 4.2</t>
  </si>
  <si>
    <t>Porcentaje de campañas sobre igualdad de género difundidas</t>
  </si>
  <si>
    <t>Porcentaje de estrategias para contribuir a la igualdad sustantiva entre mujeres y hombres implementadas.</t>
  </si>
  <si>
    <t>Mide el número de estrategias implementadas para contribuir a la igualdad sustantiva entre mujeres y hombres, mediante una vida libre de violencia en razón de género, de políticas públicas para la igualdad de género, desarrollo integral de las mujeres y transversalización de la perspectiva de género en el ámbito municipal.</t>
  </si>
  <si>
    <t>(Número de estrategias para contribuir a la igualdad sustantiva entre mujeres y hombres implementadas / Número de estrategias para contribuir a la igualdad sustantiva entre mujeres y hombres programadas) * 100</t>
  </si>
  <si>
    <t>Porcentaje</t>
  </si>
  <si>
    <t>Estratégico</t>
  </si>
  <si>
    <t>Eficacia</t>
  </si>
  <si>
    <t>Anual</t>
  </si>
  <si>
    <t>Ascendente</t>
  </si>
  <si>
    <t>Porcentaje de la población femenina que percibe un entorno de igualdad encuestadas.</t>
  </si>
  <si>
    <t>Mide el número de población femenina que percibe un entorno de igualdad, por medio de la aplicación de encuestas a mujeres del municipio que reciben apoyos y/o servicios a través del Instituto Municipal de la Mujer.</t>
  </si>
  <si>
    <t>(Número de población femenina que reciben apoyos y/o servicios a través del Instituto Municipal de la Mujer encuestadas / Número total de población femenina que reciben apoyos y/o servicios a través del Instituto Municipal de la Mujer) * 100</t>
  </si>
  <si>
    <t>Porcentaje de estrategias para una vida libre de violencia en razón de género implementadas.</t>
  </si>
  <si>
    <t>Mide el número de estrategias implementadas para contribuir a la igualdad sustantiva entre mujeres y hombres, a través del Modelo Único de Atención Integral a Mujeres y Niñas Víctimas de Violencia, servicios de atención integral a mujeres, programa "Erradicando la Violencia: Seguimiento a la Declaratoria de Alerta de Violencia de Género contra las Mujeres" y el programa "Agencias Libres de Violencia".</t>
  </si>
  <si>
    <t>Porcentaje de acciones para la implementación del Modelo Único de Atención Integral a Mujeres y Niñas Víctimas de Violencia realizadas.</t>
  </si>
  <si>
    <t>Mide el número de acciones para la implementación del Modelo Único de Atención Integral, servicios de atención psicológica y orientación jurídica,  capacitación a profesionistas del IMMUJER, terapias de contención emocional y capacitación a funcionariado y autoridades auxiliares municipales.</t>
  </si>
  <si>
    <t>(Número de acciones para la implementación del Modelo Único de Atención Integral realizadas / Número de acciones para la implementación del Modelo Único de Atención Integral programadas) * 100</t>
  </si>
  <si>
    <t>Mensual</t>
  </si>
  <si>
    <t>Porcentaje de servicios de atención integral a mujeres en situación de violencia realizadas.</t>
  </si>
  <si>
    <t>Mide el número de servicios de atención integral brindados a mujeres en situación de violencia, como servicios de atención psicológica, asesoría jurídica, vinculación con instituciones de justicia para la localización de mujeres, refugio temporal a mujeres, sus hijas e hijos, servicios profesionales multidisciplinarios especializados y capacitaciones a usuarias de la CAMEC.</t>
  </si>
  <si>
    <t>(Número de servicios de atención integral brindados a mujeres en situación de violencia, y usuarias de la CAMEC otorgados / Número de servicios de atención integral brindados a mujeres en situación de violencia y usuarias de la CAMEC solicitados) * 100</t>
  </si>
  <si>
    <t>Porcentaje de acciones para la implementación del Programa "Erradicando la Violencia: Seguimiento a la Declaratoria de Alerta de Violencia de Género contra las Mujeres" realizadas.</t>
  </si>
  <si>
    <t>Mide el número de acciones realizadas para la implementación del Programa "Erradicando la Violencia: Seguimiento a la Declaratoria de Alerta de Violencia de Género contra las Mujeres", como capacitaciones al funcionariado municipal, difusión en materia de órdenes de protección, operación del Consejo PASE y difusión de números de emergencia e instituciones que atienden a víctimas de violencia de género.</t>
  </si>
  <si>
    <t>(Número de acciones para la implementación del Programa "Erradicando la Violencia: Seguimiento a la Declaratoria de Alerta de Violencia de Género contra las Mujeres" realizadas / Número de acciones para la implementación del Programa "Erradicando la Violencia: Seguimiento a la Declaratoria de Alerta de Violencia de Género contra las Mujeres" programadas) * 100</t>
  </si>
  <si>
    <t>Porcentaje de acciones para la implementación del programa  "Agencias libres de violencia" realizadas.</t>
  </si>
  <si>
    <t>Mide el número de acciones para la implementación del Programa "Agencias Libres de Violencia", como capacitaciones en materia de prevención de la violencia de género contra las mujeres, integración de redes de mujeres en las agencias municipales, designación de enlaces en cada agencia municipal e instalación de módulos de orientación itinerantes.</t>
  </si>
  <si>
    <t>(Número de acciones para la implementación del Programa "Agencias Libres de Violencia" realizadas / Número de acciones para la implementación del Programa "Agencias Libres de Violencia" programadas) * 100</t>
  </si>
  <si>
    <t>Porcentaje de estrategias de políticas públicas para la igualdad de género implementadas</t>
  </si>
  <si>
    <t>Mide el número de estrategias implementadas para la igualdad, como la implementación del Programa "Construyendo la Igualdad, Apre(h)endiendo mis Derechos" y el procesos de capacitación en procesos normativos con enfoque de género al funcionariado municipal.</t>
  </si>
  <si>
    <t>(Número de estrategias para la igualdad, como la implementación del Programa "Construyendo la Igualdad, Apre(h)endiendo mis Derechos" y el procesos de capacitación en procesos normativos con enfoque de género al funcionariado municipal realizadas / Número de estrategias para la igualdad, como la implementación del Programa "Construyendo la Igualdad, Apre(h)endiendo mis Derechos" y el procesos de capacitación en procesos normativos con enfoque de género al funcionariado municipal programadas) * 100</t>
  </si>
  <si>
    <t>Porcentaje de acciones para la implementación del Programa "Construyendo la Igualdad, Apre(h)endiendo mis Derechos" realizadas.</t>
  </si>
  <si>
    <t>Mide el número de acciones para la implementación del Programa "Construyendo la Igualdad, Apre(h)endiendo mis Derechos", como elaboración y difusión de materiales institucionales, realización de eventos sobre temas estratégicos y difusión del acervo de la biblioteca feminista.</t>
  </si>
  <si>
    <t>(Número de acciones para la implementación del Programa "Construyendo la Igualdad, Apre(h)endiendo mis Derechos" realizadas / Número de acciones para la implementación del Programa "Construyendo la Igualdad, Apre(h)endiendo mis Derechos" programadas) * 100</t>
  </si>
  <si>
    <t>Trimestral</t>
  </si>
  <si>
    <t>Porcentaje de capacitaciones en procesos formativos con enfoque de género al funcionariado municipal realizadas.</t>
  </si>
  <si>
    <t>Mide el número de capacitaciones realizadas en materia de igualdad de género, derechos humanos de las mujeres, políticas públicas con perspectiva de género, así como del proceso de profesionalización en igualdad de género y derechos humanos de las mujeres.</t>
  </si>
  <si>
    <t>(Número de capacitaciones en materia de igualdad de género, derechos humanos de las mujeres, políticas públicas con perspectiva de género, y del proceso de profesionalización realizadas / Número de capacitaciones en materia de igualdad de género, derechos humanos de las mujeres, políticas públicas con perspectiva de género, y del proceso de profesionalización programadas) * 100</t>
  </si>
  <si>
    <t>De gestión</t>
  </si>
  <si>
    <t>Porcentaje de estrategias para el desarrollo integral de las mujeres implementadas.</t>
  </si>
  <si>
    <t>Mide el número de estrategias implementadas para el desarrollo integral de las mujeres, a través de los programas "Mi Salud, Mi Derecho", "Mi economía, mi autonomía", que incluyen cursos para el empleo y el autoempleo y ferias de impulso económico.</t>
  </si>
  <si>
    <t>(Número de estrategias para el desarrollo integral de las mujeres, a través de los programas "Mi Salud, Mi Derecho", "Mi economía, mi autonomía" implementadas / Número de estrategias para el desarrollo integral de las mujeres, a través de los programas "Mi Salud, Mi Derecho", "Mi economía, mi autonomía" programadas) * 100</t>
  </si>
  <si>
    <t>Porcentaje de acciones para la implementación del Programa "Mi Salud, Mi Derecho" realizadas</t>
  </si>
  <si>
    <t>Mide el número de acciones para la implementación del Programa "Mi Salud, Mi Derecho", tales como jornadas de difusión del derecho a la salud y derechos sexuales y reproductivos, jornadas de salud para mujeres, pláticas y talleres en materia de salud, en agencias y colonias del municipio.</t>
  </si>
  <si>
    <t>(Número de acciones para la implementación del Programa "Mi Salud, Mi Derecho", tales como jornadas de difusión del derecho a la salud y derechos sexuales y reproductivos, jornadas de salud para mujeres, pláticas y talleres en materia de salud realizadas / Número de acciones para la implementación del Programa "Mi Salud, Mi Derecho", tales como jornadas de difusión del derecho a la salud y derechos sexuales y reproductivos, jornadas de salud para mujeres, pláticas y talleres en materia de salud programadas) * 100</t>
  </si>
  <si>
    <t>Porcentaje de acciones para la implementación del programa "Mi Economía, Mi Autonomía" realizadas</t>
  </si>
  <si>
    <t xml:space="preserve">Mide el número de acciones realizadas para implementación del Programa "Mi Economía, Mi Autonomía", a través de capacitaciones para el empleo y el autoempleo, red de empresarias y emprendedoras, así como ferias de impulso económico. </t>
  </si>
  <si>
    <t>(Número de acciones para la implementación del Programa "Mi Economía, Mi Autonomía" realizadas / Número de acciones para la implementación del Programa "Mi Economía, Mi Autonomía" programadas) * 100</t>
  </si>
  <si>
    <t>Porcentaje de estrategias de transversalización de la perspectiva de género en el ámbito municipal implementadas.</t>
  </si>
  <si>
    <t>Mide el número de estrategias implementadas de transversalización de la perspectiva de género en el ámbito municipal, como campañas de difusión de la igualdad de género, procesos de capacitación y profesionalización en materia de perspectiva de género y derechos humanos de las mujeres, así como eventos conmemorativos en el marco del "Día Naranja".</t>
  </si>
  <si>
    <t>(Número de estrategias de transversalización de la perspectiva de género en el ámbito municipal y eventos conmemorativos en el marco del "Día Naranja" realizados / Número de estrategias de transversalización de la perspectiva de género en el ámbito municipal y eventos conmemorativos en el marco del "Día Naranja" programados) * 100</t>
  </si>
  <si>
    <t>Mide el número de campañas implementadas de difusión de la igualdad de género a través de trípticos, carteles y spots de radio con contenido en materia de igualdad de género, derechos humanos de las mujeres y violencia de género, campañas de difusión en colonias y agencias del municipio y difusión de contenidos digitales en las redes institucionales.</t>
  </si>
  <si>
    <t>(Número de campañas de difusión de la igualdad de género a través de trípticos, carteles y spots de radio implementadas  / Número de campañas de difusión de la igualdad de género a través de trípticos, carteles y spots de radio programadas) * 100</t>
  </si>
  <si>
    <t>Porcentaje de eventos conmemorativos en el marco del "Día naranja" realizados.</t>
  </si>
  <si>
    <t>Mide el número de eventos conmemorativos realizados en el marco del "Día Naranja", en acciones institucionales, académicas, artísticas, deportivas y de impacto social para posicionar el tema de la igualdad de género  y el respeto a los derechos humanos de las mujeres así como impartición de pláticas, talleres, diálogos feministas y conversatorios para posicionar los temas estratégicos en materia de igualdad de género y la eliminación de la violencia contra las mujeres.</t>
  </si>
  <si>
    <t>(Número de eventos conmemorativos realizados en el marco del "Día Naranja", en acciones institucionales, académicas, artísticas, deportivas y de impacto, pláticas, talleres, diálogos feministas y conversatorios realizados / Número de eventos conmemorativos realizados en el marco del "Día Naranja", en acciones institucionales, académicas, artísticas, deportivas y de impacto, pláticas, talleres, diálogos feministas y conversatorios programados) * 100</t>
  </si>
  <si>
    <t>Directora del Instituto Municipal de la Mujer</t>
  </si>
  <si>
    <t xml:space="preserve">Guadalupe Martínez Pérez </t>
  </si>
  <si>
    <t xml:space="preserve">Jefa de Departamento de Institucionalización de la Perspectiva de Género </t>
  </si>
  <si>
    <t xml:space="preserve">Brenda E. Domínguez Enciso </t>
  </si>
  <si>
    <t xml:space="preserve">Documento
EVIDENCIAS DE 
ACTIVIDAD 1°
INFORME
pág. 3 Inf.
Depto. de Prevención </t>
  </si>
  <si>
    <t xml:space="preserve">Documento
EVIDENCIAS DE 
ACTIVIDAD 1.1
INFORME
pág. 3-5 Inf.
Depto. Atención </t>
  </si>
  <si>
    <t xml:space="preserve">Documento
EVIDENCIAS DE 
ACTIVIDAD 1.2
INFORME
pág. 6-17 Inf.
Depto. CAMEC </t>
  </si>
  <si>
    <t>Documento
EVIDENCIAS DE 
ACTIVIDAD 1.3
INFORME
pág. 18-20 Inf.
Depto.  Atención</t>
  </si>
  <si>
    <t>Documento
EVIDENCIAS DE 
ACTIVIDAD 1.4
INFORME
pág. 21-23 Inf.
Depto. Atención</t>
  </si>
  <si>
    <t>Documento
EVIDENCIAS DE 
COMPONENTE 2°
INFORME
pág. 24 Inf.
Depto. Prevención</t>
  </si>
  <si>
    <t>Documento
EVIDENCIAS DE 
COMPONENTE 2.1
INFORME
pág. 24-28 Inf.
Depto. Prevención</t>
  </si>
  <si>
    <t>Documento
EVIDENCIAS DE 
COMPONENTE 2.1
INFORME
pág. 29-36 Inf.
Depto. Jurídico</t>
  </si>
  <si>
    <t xml:space="preserve">Documento
EVIDENCIAS DE 
ACTIVIDAD 3°
INFORME
pág. 37 Inf.
Depto. de Prevención </t>
  </si>
  <si>
    <t xml:space="preserve">Documento
EVIDENCIAS DE 
ACTIVIDAD 3°
INFORME
pág. 38-40 Inf.
Depto. de Prevención </t>
  </si>
  <si>
    <t xml:space="preserve">Documento
EVIDENCIAS DE 
ACTIVIDAD 3.2
INFORME
pág. 38-40 Inf.
Depto. de Prevención </t>
  </si>
  <si>
    <t xml:space="preserve">Documento
EVIDENCIAS DE 
ACTIVIDAD 4°
INFORME
pág. 41 Inf.
Depto. de Prevención </t>
  </si>
  <si>
    <t xml:space="preserve">Documento
EVIDENCIAS DE 
ACTIVIDAD 4.1
INFORME
pág. 41-43 Inf.
Depto. de Prevención </t>
  </si>
  <si>
    <t xml:space="preserve">Documento
EVIDENCIAS DE 
ACTIVIDAD 4.2
INFORME
pág.44-47  Inf.
Depto. de Prevención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</si>
</sst>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s>
  <cellStyleXfs count="1">
    <xf numFmtId="0" fontId="0" fillId="0" borderId="0"/>
  </cellStyleXfs>
  <cellXfs count="9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16" borderId="7" xfId="0" quotePrefix="1" applyFont="1" applyFill="1" applyBorder="1" applyAlignment="1">
      <alignment horizontal="center" vertical="center" wrapText="1"/>
    </xf>
    <xf numFmtId="0" fontId="9" fillId="0" borderId="7" xfId="0" quotePrefix="1" applyFont="1" applyBorder="1" applyAlignment="1">
      <alignment vertical="center" wrapText="1"/>
    </xf>
    <xf numFmtId="0" fontId="10" fillId="0" borderId="7" xfId="0" quotePrefix="1" applyFont="1" applyBorder="1" applyAlignment="1">
      <alignment vertical="center" wrapText="1"/>
    </xf>
    <xf numFmtId="0" fontId="10" fillId="4" borderId="7" xfId="0" applyFont="1" applyFill="1" applyBorder="1" applyAlignment="1">
      <alignment horizontal="center" vertical="center" wrapText="1"/>
    </xf>
    <xf numFmtId="0" fontId="9" fillId="0" borderId="7" xfId="0" quotePrefix="1" applyFont="1" applyFill="1" applyBorder="1" applyAlignment="1">
      <alignment horizontal="center" vertical="center"/>
    </xf>
    <xf numFmtId="0" fontId="9" fillId="16" borderId="7" xfId="0" quotePrefix="1" applyFont="1" applyFill="1" applyBorder="1" applyAlignment="1">
      <alignment horizontal="center" vertical="center"/>
    </xf>
    <xf numFmtId="0" fontId="9" fillId="16" borderId="7" xfId="0" quotePrefix="1" applyFont="1" applyFill="1" applyBorder="1" applyAlignment="1">
      <alignment vertical="center"/>
    </xf>
    <xf numFmtId="0" fontId="9" fillId="0" borderId="8" xfId="0" quotePrefix="1" applyFont="1" applyFill="1" applyBorder="1" applyAlignment="1">
      <alignment horizontal="center" vertical="center"/>
    </xf>
    <xf numFmtId="0" fontId="9" fillId="16" borderId="8" xfId="0" quotePrefix="1"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8" xfId="0" quotePrefix="1" applyFont="1" applyFill="1" applyBorder="1" applyAlignment="1">
      <alignment horizontal="center" vertical="center" wrapText="1"/>
    </xf>
    <xf numFmtId="0" fontId="9" fillId="16" borderId="8" xfId="0" quotePrefix="1" applyFont="1" applyFill="1" applyBorder="1" applyAlignment="1">
      <alignment vertical="center" wrapText="1"/>
    </xf>
    <xf numFmtId="0" fontId="10" fillId="0" borderId="8" xfId="0" quotePrefix="1" applyFont="1" applyBorder="1" applyAlignment="1">
      <alignment vertical="center" wrapText="1"/>
    </xf>
    <xf numFmtId="0" fontId="9" fillId="0" borderId="8" xfId="0" quotePrefix="1" applyFont="1" applyBorder="1" applyAlignment="1">
      <alignment vertical="center" wrapText="1"/>
    </xf>
    <xf numFmtId="0" fontId="2" fillId="0" borderId="8" xfId="0" quotePrefix="1" applyFont="1" applyBorder="1" applyAlignment="1">
      <alignment vertical="center" wrapText="1"/>
    </xf>
    <xf numFmtId="0" fontId="10" fillId="4" borderId="10" xfId="0" applyFont="1" applyFill="1" applyBorder="1" applyAlignment="1">
      <alignment horizontal="center" vertical="center" wrapText="1"/>
    </xf>
    <xf numFmtId="0" fontId="9" fillId="16" borderId="10" xfId="0" quotePrefix="1" applyFont="1" applyFill="1" applyBorder="1" applyAlignment="1">
      <alignment vertical="center" wrapText="1"/>
    </xf>
    <xf numFmtId="0" fontId="4" fillId="0" borderId="10" xfId="0" quotePrefix="1" applyFont="1" applyBorder="1" applyAlignment="1">
      <alignment vertical="center" wrapText="1"/>
    </xf>
    <xf numFmtId="0" fontId="9" fillId="16" borderId="10" xfId="0" quotePrefix="1" applyFont="1" applyFill="1" applyBorder="1" applyAlignment="1">
      <alignment horizontal="center" vertical="center"/>
    </xf>
    <xf numFmtId="0" fontId="6" fillId="0" borderId="0" xfId="0" applyFont="1" applyAlignment="1">
      <alignment horizontal="center" wrapText="1"/>
    </xf>
    <xf numFmtId="0" fontId="4" fillId="0" borderId="6" xfId="0" applyFont="1" applyBorder="1" applyAlignment="1">
      <alignment horizontal="center"/>
    </xf>
    <xf numFmtId="0" fontId="6" fillId="0" borderId="14"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quotePrefix="1" applyFont="1" applyFill="1" applyBorder="1" applyAlignment="1">
      <alignment horizontal="center" wrapText="1"/>
    </xf>
    <xf numFmtId="0" fontId="9" fillId="4" borderId="1" xfId="0" applyFont="1" applyFill="1" applyBorder="1" applyAlignment="1">
      <alignment horizontal="center" wrapText="1"/>
    </xf>
    <xf numFmtId="0" fontId="7" fillId="6"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8"/>
  <sheetViews>
    <sheetView tabSelected="1" zoomScale="89" zoomScaleNormal="89" workbookViewId="0">
      <selection activeCell="AB27" sqref="AB27"/>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6" t="s">
        <v>72</v>
      </c>
      <c r="C1" s="76"/>
      <c r="D1" s="76"/>
      <c r="E1" s="76"/>
      <c r="F1" s="76"/>
      <c r="G1" s="76"/>
      <c r="H1" s="76"/>
      <c r="I1" s="76"/>
      <c r="J1" s="76"/>
      <c r="K1" s="76"/>
      <c r="L1" s="76"/>
      <c r="M1" s="76"/>
      <c r="N1" s="76"/>
      <c r="O1" s="76"/>
      <c r="P1" s="76"/>
      <c r="Q1" s="76"/>
      <c r="R1" s="76"/>
      <c r="S1" s="76"/>
      <c r="T1" s="76"/>
      <c r="U1" s="76"/>
      <c r="V1" s="76"/>
      <c r="W1" s="76"/>
      <c r="X1" s="76"/>
      <c r="Y1" s="76"/>
      <c r="Z1" s="76"/>
      <c r="AA1" s="76"/>
      <c r="AB1" s="76"/>
    </row>
    <row r="2" spans="1:28" ht="18" customHeight="1" x14ac:dyDescent="0.2">
      <c r="A2" s="6"/>
      <c r="B2" s="76"/>
      <c r="C2" s="76"/>
      <c r="D2" s="76"/>
      <c r="E2" s="76"/>
      <c r="F2" s="76"/>
      <c r="G2" s="76"/>
      <c r="H2" s="76"/>
      <c r="I2" s="76"/>
      <c r="J2" s="76"/>
      <c r="K2" s="76"/>
      <c r="L2" s="76"/>
      <c r="M2" s="76"/>
      <c r="N2" s="76"/>
      <c r="O2" s="76"/>
      <c r="P2" s="76"/>
      <c r="Q2" s="76"/>
      <c r="R2" s="76"/>
      <c r="S2" s="76"/>
      <c r="T2" s="76"/>
      <c r="U2" s="76"/>
      <c r="V2" s="76"/>
      <c r="W2" s="76"/>
      <c r="X2" s="76"/>
      <c r="Y2" s="76"/>
      <c r="Z2" s="76"/>
      <c r="AA2" s="76"/>
      <c r="AB2" s="76"/>
    </row>
    <row r="3" spans="1:28" ht="12.75" customHeight="1" x14ac:dyDescent="0.2">
      <c r="A3" s="6"/>
      <c r="B3" s="76"/>
      <c r="C3" s="76"/>
      <c r="D3" s="76"/>
      <c r="E3" s="76"/>
      <c r="F3" s="76"/>
      <c r="G3" s="76"/>
      <c r="H3" s="76"/>
      <c r="I3" s="76"/>
      <c r="J3" s="76"/>
      <c r="K3" s="76"/>
      <c r="L3" s="76"/>
      <c r="M3" s="76"/>
      <c r="N3" s="76"/>
      <c r="O3" s="76"/>
      <c r="P3" s="76"/>
      <c r="Q3" s="76"/>
      <c r="R3" s="76"/>
      <c r="S3" s="76"/>
      <c r="T3" s="76"/>
      <c r="U3" s="76"/>
      <c r="V3" s="76"/>
      <c r="W3" s="76"/>
      <c r="X3" s="76"/>
      <c r="Y3" s="76"/>
      <c r="Z3" s="76"/>
      <c r="AA3" s="76"/>
      <c r="AB3" s="76"/>
    </row>
    <row r="4" spans="1:28" x14ac:dyDescent="0.2">
      <c r="A4" s="6"/>
      <c r="B4" s="76"/>
      <c r="C4" s="76"/>
      <c r="D4" s="76"/>
      <c r="E4" s="76"/>
      <c r="F4" s="76"/>
      <c r="G4" s="76"/>
      <c r="H4" s="76"/>
      <c r="I4" s="76"/>
      <c r="J4" s="76"/>
      <c r="K4" s="76"/>
      <c r="L4" s="76"/>
      <c r="M4" s="76"/>
      <c r="N4" s="76"/>
      <c r="O4" s="76"/>
      <c r="P4" s="76"/>
      <c r="Q4" s="76"/>
      <c r="R4" s="76"/>
      <c r="S4" s="76"/>
      <c r="T4" s="76"/>
      <c r="U4" s="76"/>
      <c r="V4" s="76"/>
      <c r="W4" s="76"/>
      <c r="X4" s="76"/>
      <c r="Y4" s="76"/>
      <c r="Z4" s="76"/>
      <c r="AA4" s="76"/>
      <c r="AB4" s="76"/>
    </row>
    <row r="5" spans="1:28" s="2" customFormat="1" ht="18" customHeight="1" x14ac:dyDescent="0.15">
      <c r="A5" s="7"/>
      <c r="B5" s="77" t="s">
        <v>0</v>
      </c>
      <c r="C5" s="77"/>
      <c r="D5" s="78" t="s">
        <v>49</v>
      </c>
      <c r="E5" s="79"/>
      <c r="F5" s="79"/>
      <c r="G5" s="79"/>
      <c r="H5" s="79"/>
      <c r="I5" s="79"/>
      <c r="J5" s="79"/>
      <c r="K5" s="15" t="s">
        <v>69</v>
      </c>
      <c r="L5" s="7"/>
      <c r="M5" s="80" t="s">
        <v>1</v>
      </c>
      <c r="N5" s="80"/>
      <c r="O5" s="80"/>
      <c r="P5" s="80"/>
      <c r="Q5" s="80"/>
      <c r="R5" s="80"/>
      <c r="S5" s="80"/>
      <c r="T5" s="80"/>
      <c r="U5" s="80"/>
      <c r="V5" s="80"/>
      <c r="W5" s="80"/>
      <c r="X5" s="80"/>
      <c r="Y5" s="80"/>
      <c r="Z5" s="80"/>
      <c r="AA5" s="80"/>
      <c r="AB5" s="80"/>
    </row>
    <row r="6" spans="1:28" s="2" customFormat="1" ht="18" customHeight="1" x14ac:dyDescent="0.2">
      <c r="A6" s="7"/>
      <c r="B6" s="81" t="s">
        <v>2</v>
      </c>
      <c r="C6" s="82"/>
      <c r="D6" s="78" t="s">
        <v>62</v>
      </c>
      <c r="E6" s="79"/>
      <c r="F6" s="79"/>
      <c r="G6" s="79"/>
      <c r="H6" s="79"/>
      <c r="I6" s="79"/>
      <c r="J6" s="79"/>
      <c r="K6" s="15" t="s">
        <v>69</v>
      </c>
      <c r="L6" s="7"/>
      <c r="M6" s="83" t="s">
        <v>3</v>
      </c>
      <c r="N6" s="83"/>
      <c r="O6" s="84" t="s">
        <v>92</v>
      </c>
      <c r="P6" s="85"/>
      <c r="Q6" s="85"/>
      <c r="R6" s="85"/>
      <c r="S6" s="85"/>
      <c r="T6" s="85"/>
      <c r="U6" s="85"/>
      <c r="V6" s="85"/>
      <c r="W6" s="85"/>
      <c r="X6" s="85"/>
      <c r="Y6" s="85"/>
      <c r="Z6" s="85"/>
      <c r="AA6" s="85"/>
      <c r="AB6" s="85"/>
    </row>
    <row r="7" spans="1:28" s="2" customFormat="1" ht="120.6" customHeight="1" x14ac:dyDescent="0.2">
      <c r="A7" s="7"/>
      <c r="B7" s="86" t="s">
        <v>4</v>
      </c>
      <c r="C7" s="87"/>
      <c r="D7" s="78" t="s">
        <v>88</v>
      </c>
      <c r="E7" s="79"/>
      <c r="F7" s="79"/>
      <c r="G7" s="79"/>
      <c r="H7" s="79"/>
      <c r="I7" s="79"/>
      <c r="J7" s="79"/>
      <c r="K7" s="15" t="s">
        <v>69</v>
      </c>
      <c r="L7" s="7"/>
      <c r="M7" s="83" t="s">
        <v>5</v>
      </c>
      <c r="N7" s="83"/>
      <c r="O7" s="88" t="s">
        <v>93</v>
      </c>
      <c r="P7" s="89"/>
      <c r="Q7" s="89"/>
      <c r="R7" s="89"/>
      <c r="S7" s="89"/>
      <c r="T7" s="89"/>
      <c r="U7" s="89"/>
      <c r="V7" s="89"/>
      <c r="W7" s="89"/>
      <c r="X7" s="89"/>
      <c r="Y7" s="89"/>
      <c r="Z7" s="89"/>
      <c r="AA7" s="89"/>
      <c r="AB7" s="89"/>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90" t="s">
        <v>6</v>
      </c>
      <c r="C9" s="90"/>
      <c r="D9" s="90"/>
      <c r="E9" s="90"/>
      <c r="F9" s="90"/>
      <c r="G9" s="90"/>
      <c r="H9" s="90"/>
      <c r="I9" s="90"/>
      <c r="J9" s="90"/>
      <c r="K9" s="90"/>
      <c r="L9" s="90"/>
      <c r="M9" s="66" t="s">
        <v>7</v>
      </c>
      <c r="N9" s="66"/>
      <c r="O9" s="66"/>
      <c r="P9" s="66"/>
      <c r="Q9" s="66"/>
      <c r="R9" s="67" t="s">
        <v>8</v>
      </c>
      <c r="S9" s="67"/>
      <c r="T9" s="67"/>
      <c r="U9" s="67"/>
      <c r="V9" s="67"/>
      <c r="W9" s="68" t="s">
        <v>71</v>
      </c>
      <c r="X9" s="68"/>
      <c r="Y9" s="68"/>
      <c r="Z9" s="68"/>
      <c r="AA9" s="68"/>
      <c r="AB9" s="69" t="s">
        <v>9</v>
      </c>
    </row>
    <row r="10" spans="1:28" s="3" customFormat="1" ht="13.5" customHeight="1" x14ac:dyDescent="0.15">
      <c r="A10" s="8"/>
      <c r="B10" s="70" t="s">
        <v>10</v>
      </c>
      <c r="C10" s="72" t="s">
        <v>11</v>
      </c>
      <c r="D10" s="72" t="s">
        <v>12</v>
      </c>
      <c r="E10" s="72" t="s">
        <v>13</v>
      </c>
      <c r="F10" s="70" t="s">
        <v>14</v>
      </c>
      <c r="G10" s="72" t="s">
        <v>15</v>
      </c>
      <c r="H10" s="72" t="s">
        <v>16</v>
      </c>
      <c r="I10" s="70" t="s">
        <v>17</v>
      </c>
      <c r="J10" s="70" t="s">
        <v>18</v>
      </c>
      <c r="K10" s="74" t="s">
        <v>19</v>
      </c>
      <c r="L10" s="75"/>
      <c r="M10" s="58" t="s">
        <v>20</v>
      </c>
      <c r="N10" s="58" t="s">
        <v>21</v>
      </c>
      <c r="O10" s="58" t="s">
        <v>22</v>
      </c>
      <c r="P10" s="58" t="s">
        <v>23</v>
      </c>
      <c r="Q10" s="58" t="s">
        <v>70</v>
      </c>
      <c r="R10" s="62" t="s">
        <v>20</v>
      </c>
      <c r="S10" s="62" t="s">
        <v>21</v>
      </c>
      <c r="T10" s="62" t="s">
        <v>22</v>
      </c>
      <c r="U10" s="62" t="s">
        <v>23</v>
      </c>
      <c r="V10" s="62" t="s">
        <v>70</v>
      </c>
      <c r="W10" s="64" t="s">
        <v>20</v>
      </c>
      <c r="X10" s="64" t="s">
        <v>21</v>
      </c>
      <c r="Y10" s="64" t="s">
        <v>22</v>
      </c>
      <c r="Z10" s="64" t="s">
        <v>23</v>
      </c>
      <c r="AA10" s="59" t="s">
        <v>24</v>
      </c>
      <c r="AB10" s="69"/>
    </row>
    <row r="11" spans="1:28" s="3" customFormat="1" ht="13.5" customHeight="1" x14ac:dyDescent="0.15">
      <c r="A11" s="8"/>
      <c r="B11" s="71"/>
      <c r="C11" s="73"/>
      <c r="D11" s="73"/>
      <c r="E11" s="73"/>
      <c r="F11" s="73"/>
      <c r="G11" s="73"/>
      <c r="H11" s="73"/>
      <c r="I11" s="71"/>
      <c r="J11" s="71"/>
      <c r="K11" s="9" t="s">
        <v>25</v>
      </c>
      <c r="L11" s="9" t="s">
        <v>26</v>
      </c>
      <c r="M11" s="58"/>
      <c r="N11" s="58"/>
      <c r="O11" s="58"/>
      <c r="P11" s="58"/>
      <c r="Q11" s="61"/>
      <c r="R11" s="62"/>
      <c r="S11" s="62"/>
      <c r="T11" s="62"/>
      <c r="U11" s="62"/>
      <c r="V11" s="63"/>
      <c r="W11" s="65"/>
      <c r="X11" s="65"/>
      <c r="Y11" s="65"/>
      <c r="Z11" s="65"/>
      <c r="AA11" s="60"/>
      <c r="AB11" s="69"/>
    </row>
    <row r="12" spans="1:28" s="4" customFormat="1" ht="300" x14ac:dyDescent="0.25">
      <c r="A12" s="10"/>
      <c r="B12" s="36" t="s">
        <v>94</v>
      </c>
      <c r="C12" s="33" t="s">
        <v>111</v>
      </c>
      <c r="D12" s="34" t="s">
        <v>112</v>
      </c>
      <c r="E12" s="35" t="s">
        <v>113</v>
      </c>
      <c r="F12" s="16" t="s">
        <v>114</v>
      </c>
      <c r="G12" s="37" t="s">
        <v>115</v>
      </c>
      <c r="H12" s="38" t="s">
        <v>116</v>
      </c>
      <c r="I12" s="38" t="s">
        <v>117</v>
      </c>
      <c r="J12" s="38" t="s">
        <v>118</v>
      </c>
      <c r="K12" s="38">
        <v>100</v>
      </c>
      <c r="L12" s="38">
        <v>2023</v>
      </c>
      <c r="M12" s="39">
        <v>0</v>
      </c>
      <c r="N12" s="39">
        <v>0</v>
      </c>
      <c r="O12" s="39">
        <v>0</v>
      </c>
      <c r="P12" s="39">
        <v>100</v>
      </c>
      <c r="Q12" s="22">
        <f>SUM(M12:P12)</f>
        <v>100</v>
      </c>
      <c r="R12" s="17"/>
      <c r="S12" s="17"/>
      <c r="T12" s="17"/>
      <c r="U12" s="17"/>
      <c r="V12" s="18">
        <f>SUM(R12:U12)</f>
        <v>0</v>
      </c>
      <c r="W12" s="19">
        <f>M12-R12</f>
        <v>0</v>
      </c>
      <c r="X12" s="19">
        <f t="shared" ref="X12:Y13" si="0">N12-S12</f>
        <v>0</v>
      </c>
      <c r="Y12" s="19">
        <f t="shared" si="0"/>
        <v>0</v>
      </c>
      <c r="Z12" s="19">
        <f>P12-U12</f>
        <v>100</v>
      </c>
      <c r="AA12" s="19">
        <f>SUM(W12:Z12)</f>
        <v>100</v>
      </c>
      <c r="AB12" s="16"/>
    </row>
    <row r="13" spans="1:28" ht="240" x14ac:dyDescent="0.2">
      <c r="A13" s="6"/>
      <c r="B13" s="42" t="s">
        <v>95</v>
      </c>
      <c r="C13" s="44" t="s">
        <v>119</v>
      </c>
      <c r="D13" s="45" t="s">
        <v>120</v>
      </c>
      <c r="E13" s="46" t="s">
        <v>121</v>
      </c>
      <c r="F13" s="20" t="s">
        <v>114</v>
      </c>
      <c r="G13" s="40" t="s">
        <v>115</v>
      </c>
      <c r="H13" s="41" t="s">
        <v>116</v>
      </c>
      <c r="I13" s="41" t="s">
        <v>117</v>
      </c>
      <c r="J13" s="41" t="s">
        <v>118</v>
      </c>
      <c r="K13" s="41">
        <v>100</v>
      </c>
      <c r="L13" s="41">
        <v>2023</v>
      </c>
      <c r="M13" s="21">
        <v>0</v>
      </c>
      <c r="N13" s="21">
        <v>0</v>
      </c>
      <c r="O13" s="21">
        <v>0</v>
      </c>
      <c r="P13" s="21">
        <v>100</v>
      </c>
      <c r="Q13" s="22">
        <f>SUM(M13:P13)</f>
        <v>100</v>
      </c>
      <c r="R13" s="23"/>
      <c r="S13" s="23"/>
      <c r="T13" s="23"/>
      <c r="U13" s="23"/>
      <c r="V13" s="24">
        <f>SUM(R13:U13)</f>
        <v>0</v>
      </c>
      <c r="W13" s="25">
        <f>M13-R13</f>
        <v>0</v>
      </c>
      <c r="X13" s="25">
        <f t="shared" si="0"/>
        <v>0</v>
      </c>
      <c r="Y13" s="25">
        <f t="shared" si="0"/>
        <v>0</v>
      </c>
      <c r="Z13" s="25">
        <f t="shared" ref="Z13" si="1">P13-U13</f>
        <v>100</v>
      </c>
      <c r="AA13" s="25">
        <f>SUM(W13:Z13)</f>
        <v>100</v>
      </c>
      <c r="AB13" s="20"/>
    </row>
    <row r="14" spans="1:28" ht="390" x14ac:dyDescent="0.2">
      <c r="A14" s="6"/>
      <c r="B14" s="42" t="s">
        <v>96</v>
      </c>
      <c r="C14" s="44" t="s">
        <v>122</v>
      </c>
      <c r="D14" s="46" t="s">
        <v>123</v>
      </c>
      <c r="E14" s="46" t="s">
        <v>113</v>
      </c>
      <c r="F14" s="20" t="s">
        <v>114</v>
      </c>
      <c r="G14" s="40" t="s">
        <v>147</v>
      </c>
      <c r="H14" s="41" t="s">
        <v>116</v>
      </c>
      <c r="I14" s="41" t="s">
        <v>143</v>
      </c>
      <c r="J14" s="41" t="s">
        <v>118</v>
      </c>
      <c r="K14" s="41">
        <v>100</v>
      </c>
      <c r="L14" s="41">
        <v>2023</v>
      </c>
      <c r="M14" s="21">
        <v>25</v>
      </c>
      <c r="N14" s="21">
        <v>25</v>
      </c>
      <c r="O14" s="21">
        <v>25</v>
      </c>
      <c r="P14" s="21">
        <v>25</v>
      </c>
      <c r="Q14" s="22">
        <f t="shared" ref="Q14:Q27" si="2">SUM(M14:P14)</f>
        <v>100</v>
      </c>
      <c r="R14" s="23">
        <v>25</v>
      </c>
      <c r="S14" s="23"/>
      <c r="T14" s="23"/>
      <c r="U14" s="23"/>
      <c r="V14" s="24">
        <f t="shared" ref="V14:V27" si="3">SUM(R14:U14)</f>
        <v>25</v>
      </c>
      <c r="W14" s="25">
        <f t="shared" ref="W14:W27" si="4">M14-R14</f>
        <v>0</v>
      </c>
      <c r="X14" s="25">
        <f t="shared" ref="X14:X27" si="5">N14-S14</f>
        <v>25</v>
      </c>
      <c r="Y14" s="25">
        <f t="shared" ref="Y14:Y27" si="6">O14-T14</f>
        <v>25</v>
      </c>
      <c r="Z14" s="25">
        <f t="shared" ref="Z14:Z27" si="7">P14-U14</f>
        <v>25</v>
      </c>
      <c r="AA14" s="25">
        <f t="shared" ref="AA14:AA27" si="8">SUM(W14:Z14)</f>
        <v>75</v>
      </c>
      <c r="AB14" s="16" t="s">
        <v>169</v>
      </c>
    </row>
    <row r="15" spans="1:28" ht="289.89999999999998" customHeight="1" x14ac:dyDescent="0.2">
      <c r="A15" s="6"/>
      <c r="B15" s="42" t="s">
        <v>97</v>
      </c>
      <c r="C15" s="44" t="s">
        <v>124</v>
      </c>
      <c r="D15" s="45" t="s">
        <v>125</v>
      </c>
      <c r="E15" s="46" t="s">
        <v>126</v>
      </c>
      <c r="F15" s="20" t="s">
        <v>114</v>
      </c>
      <c r="G15" s="41" t="s">
        <v>147</v>
      </c>
      <c r="H15" s="41" t="s">
        <v>116</v>
      </c>
      <c r="I15" s="41" t="s">
        <v>127</v>
      </c>
      <c r="J15" s="41" t="s">
        <v>118</v>
      </c>
      <c r="K15" s="41">
        <v>100</v>
      </c>
      <c r="L15" s="41">
        <v>2023</v>
      </c>
      <c r="M15" s="21">
        <v>25</v>
      </c>
      <c r="N15" s="21">
        <v>25</v>
      </c>
      <c r="O15" s="21">
        <v>25</v>
      </c>
      <c r="P15" s="21">
        <v>25</v>
      </c>
      <c r="Q15" s="22">
        <f t="shared" si="2"/>
        <v>100</v>
      </c>
      <c r="R15" s="23">
        <v>25</v>
      </c>
      <c r="S15" s="23"/>
      <c r="T15" s="23"/>
      <c r="U15" s="23"/>
      <c r="V15" s="24">
        <f t="shared" si="3"/>
        <v>25</v>
      </c>
      <c r="W15" s="25">
        <f t="shared" si="4"/>
        <v>0</v>
      </c>
      <c r="X15" s="25">
        <f t="shared" si="5"/>
        <v>25</v>
      </c>
      <c r="Y15" s="25">
        <f t="shared" si="6"/>
        <v>25</v>
      </c>
      <c r="Z15" s="25">
        <f t="shared" si="7"/>
        <v>25</v>
      </c>
      <c r="AA15" s="25">
        <f t="shared" si="8"/>
        <v>75</v>
      </c>
      <c r="AB15" s="16" t="s">
        <v>170</v>
      </c>
    </row>
    <row r="16" spans="1:28" ht="375" x14ac:dyDescent="0.2">
      <c r="A16" s="6"/>
      <c r="B16" s="42" t="s">
        <v>98</v>
      </c>
      <c r="C16" s="44" t="s">
        <v>128</v>
      </c>
      <c r="D16" s="45" t="s">
        <v>129</v>
      </c>
      <c r="E16" s="45" t="s">
        <v>130</v>
      </c>
      <c r="F16" s="20" t="s">
        <v>114</v>
      </c>
      <c r="G16" s="41" t="s">
        <v>147</v>
      </c>
      <c r="H16" s="41" t="s">
        <v>116</v>
      </c>
      <c r="I16" s="41" t="s">
        <v>127</v>
      </c>
      <c r="J16" s="41" t="s">
        <v>118</v>
      </c>
      <c r="K16" s="41">
        <v>100</v>
      </c>
      <c r="L16" s="41">
        <v>2023</v>
      </c>
      <c r="M16" s="21">
        <v>25</v>
      </c>
      <c r="N16" s="21">
        <v>25</v>
      </c>
      <c r="O16" s="21">
        <v>25</v>
      </c>
      <c r="P16" s="21">
        <v>25</v>
      </c>
      <c r="Q16" s="22">
        <f t="shared" si="2"/>
        <v>100</v>
      </c>
      <c r="R16" s="23">
        <v>25</v>
      </c>
      <c r="S16" s="23"/>
      <c r="T16" s="23"/>
      <c r="U16" s="23"/>
      <c r="V16" s="24">
        <f t="shared" si="3"/>
        <v>25</v>
      </c>
      <c r="W16" s="25">
        <f t="shared" si="4"/>
        <v>0</v>
      </c>
      <c r="X16" s="25">
        <f t="shared" si="5"/>
        <v>25</v>
      </c>
      <c r="Y16" s="25">
        <f t="shared" si="6"/>
        <v>25</v>
      </c>
      <c r="Z16" s="25">
        <f t="shared" si="7"/>
        <v>25</v>
      </c>
      <c r="AA16" s="25">
        <f t="shared" si="8"/>
        <v>75</v>
      </c>
      <c r="AB16" s="16" t="s">
        <v>171</v>
      </c>
    </row>
    <row r="17" spans="1:28" ht="405" x14ac:dyDescent="0.2">
      <c r="A17" s="6"/>
      <c r="B17" s="42" t="s">
        <v>99</v>
      </c>
      <c r="C17" s="44" t="s">
        <v>131</v>
      </c>
      <c r="D17" s="45" t="s">
        <v>132</v>
      </c>
      <c r="E17" s="46" t="s">
        <v>133</v>
      </c>
      <c r="F17" s="20" t="s">
        <v>114</v>
      </c>
      <c r="G17" s="41" t="s">
        <v>147</v>
      </c>
      <c r="H17" s="41" t="s">
        <v>116</v>
      </c>
      <c r="I17" s="41" t="s">
        <v>127</v>
      </c>
      <c r="J17" s="41" t="s">
        <v>118</v>
      </c>
      <c r="K17" s="41">
        <v>100</v>
      </c>
      <c r="L17" s="41">
        <v>2023</v>
      </c>
      <c r="M17" s="21">
        <v>25</v>
      </c>
      <c r="N17" s="21">
        <v>25</v>
      </c>
      <c r="O17" s="21">
        <v>25</v>
      </c>
      <c r="P17" s="21">
        <v>25</v>
      </c>
      <c r="Q17" s="22">
        <f t="shared" si="2"/>
        <v>100</v>
      </c>
      <c r="R17" s="23">
        <v>25</v>
      </c>
      <c r="S17" s="23"/>
      <c r="T17" s="23"/>
      <c r="U17" s="23"/>
      <c r="V17" s="24">
        <f t="shared" si="3"/>
        <v>25</v>
      </c>
      <c r="W17" s="25">
        <f t="shared" si="4"/>
        <v>0</v>
      </c>
      <c r="X17" s="25">
        <f t="shared" si="5"/>
        <v>25</v>
      </c>
      <c r="Y17" s="25">
        <f t="shared" si="6"/>
        <v>25</v>
      </c>
      <c r="Z17" s="25">
        <f t="shared" si="7"/>
        <v>25</v>
      </c>
      <c r="AA17" s="25">
        <f t="shared" si="8"/>
        <v>75</v>
      </c>
      <c r="AB17" s="16" t="s">
        <v>172</v>
      </c>
    </row>
    <row r="18" spans="1:28" ht="337.15" customHeight="1" x14ac:dyDescent="0.2">
      <c r="A18" s="6"/>
      <c r="B18" s="42" t="s">
        <v>100</v>
      </c>
      <c r="C18" s="44" t="s">
        <v>134</v>
      </c>
      <c r="D18" s="46" t="s">
        <v>135</v>
      </c>
      <c r="E18" s="46" t="s">
        <v>136</v>
      </c>
      <c r="F18" s="20" t="s">
        <v>114</v>
      </c>
      <c r="G18" s="41" t="s">
        <v>147</v>
      </c>
      <c r="H18" s="41" t="s">
        <v>116</v>
      </c>
      <c r="I18" s="41" t="s">
        <v>127</v>
      </c>
      <c r="J18" s="41" t="s">
        <v>118</v>
      </c>
      <c r="K18" s="41">
        <v>100</v>
      </c>
      <c r="L18" s="41">
        <v>2023</v>
      </c>
      <c r="M18" s="21">
        <v>25</v>
      </c>
      <c r="N18" s="21">
        <v>25</v>
      </c>
      <c r="O18" s="21">
        <v>25</v>
      </c>
      <c r="P18" s="21">
        <v>25</v>
      </c>
      <c r="Q18" s="22">
        <f t="shared" si="2"/>
        <v>100</v>
      </c>
      <c r="R18" s="23">
        <v>25</v>
      </c>
      <c r="S18" s="23"/>
      <c r="T18" s="23"/>
      <c r="U18" s="23"/>
      <c r="V18" s="24">
        <f t="shared" si="3"/>
        <v>25</v>
      </c>
      <c r="W18" s="25">
        <f t="shared" si="4"/>
        <v>0</v>
      </c>
      <c r="X18" s="25">
        <f t="shared" si="5"/>
        <v>25</v>
      </c>
      <c r="Y18" s="25">
        <f t="shared" si="6"/>
        <v>25</v>
      </c>
      <c r="Z18" s="25">
        <f t="shared" si="7"/>
        <v>25</v>
      </c>
      <c r="AA18" s="25">
        <f t="shared" si="8"/>
        <v>75</v>
      </c>
      <c r="AB18" s="16" t="s">
        <v>173</v>
      </c>
    </row>
    <row r="19" spans="1:28" ht="409.15" customHeight="1" x14ac:dyDescent="0.2">
      <c r="A19" s="6"/>
      <c r="B19" s="42" t="s">
        <v>101</v>
      </c>
      <c r="C19" s="44" t="s">
        <v>137</v>
      </c>
      <c r="D19" s="45" t="s">
        <v>138</v>
      </c>
      <c r="E19" s="47" t="s">
        <v>139</v>
      </c>
      <c r="F19" s="20" t="s">
        <v>114</v>
      </c>
      <c r="G19" s="41" t="s">
        <v>147</v>
      </c>
      <c r="H19" s="41" t="s">
        <v>116</v>
      </c>
      <c r="I19" s="41" t="s">
        <v>143</v>
      </c>
      <c r="J19" s="41" t="s">
        <v>118</v>
      </c>
      <c r="K19" s="41">
        <v>100</v>
      </c>
      <c r="L19" s="41">
        <v>2023</v>
      </c>
      <c r="M19" s="21">
        <v>25</v>
      </c>
      <c r="N19" s="21">
        <v>25</v>
      </c>
      <c r="O19" s="21">
        <v>25</v>
      </c>
      <c r="P19" s="21">
        <v>25</v>
      </c>
      <c r="Q19" s="22">
        <f t="shared" si="2"/>
        <v>100</v>
      </c>
      <c r="R19" s="23">
        <v>25</v>
      </c>
      <c r="S19" s="23"/>
      <c r="T19" s="23"/>
      <c r="U19" s="23"/>
      <c r="V19" s="24">
        <f t="shared" si="3"/>
        <v>25</v>
      </c>
      <c r="W19" s="25">
        <f t="shared" si="4"/>
        <v>0</v>
      </c>
      <c r="X19" s="25">
        <f t="shared" si="5"/>
        <v>25</v>
      </c>
      <c r="Y19" s="25">
        <f t="shared" si="6"/>
        <v>25</v>
      </c>
      <c r="Z19" s="25">
        <f t="shared" si="7"/>
        <v>25</v>
      </c>
      <c r="AA19" s="25">
        <f t="shared" si="8"/>
        <v>75</v>
      </c>
      <c r="AB19" s="16" t="s">
        <v>174</v>
      </c>
    </row>
    <row r="20" spans="1:28" ht="285" x14ac:dyDescent="0.2">
      <c r="A20" s="6"/>
      <c r="B20" s="42" t="s">
        <v>102</v>
      </c>
      <c r="C20" s="44" t="s">
        <v>140</v>
      </c>
      <c r="D20" s="45" t="s">
        <v>141</v>
      </c>
      <c r="E20" s="46" t="s">
        <v>142</v>
      </c>
      <c r="F20" s="20" t="s">
        <v>114</v>
      </c>
      <c r="G20" s="41" t="s">
        <v>147</v>
      </c>
      <c r="H20" s="41" t="s">
        <v>116</v>
      </c>
      <c r="I20" s="41" t="s">
        <v>127</v>
      </c>
      <c r="J20" s="41" t="s">
        <v>118</v>
      </c>
      <c r="K20" s="41">
        <v>100</v>
      </c>
      <c r="L20" s="41">
        <v>2023</v>
      </c>
      <c r="M20" s="21">
        <v>25</v>
      </c>
      <c r="N20" s="21">
        <v>25</v>
      </c>
      <c r="O20" s="21">
        <v>25</v>
      </c>
      <c r="P20" s="21">
        <v>25</v>
      </c>
      <c r="Q20" s="22">
        <f t="shared" si="2"/>
        <v>100</v>
      </c>
      <c r="R20" s="23">
        <v>25</v>
      </c>
      <c r="S20" s="23"/>
      <c r="T20" s="23"/>
      <c r="U20" s="23"/>
      <c r="V20" s="24">
        <f t="shared" si="3"/>
        <v>25</v>
      </c>
      <c r="W20" s="25">
        <f t="shared" si="4"/>
        <v>0</v>
      </c>
      <c r="X20" s="25">
        <f t="shared" si="5"/>
        <v>25</v>
      </c>
      <c r="Y20" s="25">
        <f t="shared" si="6"/>
        <v>25</v>
      </c>
      <c r="Z20" s="25">
        <f t="shared" si="7"/>
        <v>25</v>
      </c>
      <c r="AA20" s="25">
        <f t="shared" si="8"/>
        <v>75</v>
      </c>
      <c r="AB20" s="16" t="s">
        <v>175</v>
      </c>
    </row>
    <row r="21" spans="1:28" ht="405" x14ac:dyDescent="0.2">
      <c r="A21" s="6"/>
      <c r="B21" s="42" t="s">
        <v>103</v>
      </c>
      <c r="C21" s="44" t="s">
        <v>144</v>
      </c>
      <c r="D21" s="46" t="s">
        <v>145</v>
      </c>
      <c r="E21" s="46" t="s">
        <v>146</v>
      </c>
      <c r="F21" s="20" t="s">
        <v>114</v>
      </c>
      <c r="G21" s="41" t="s">
        <v>147</v>
      </c>
      <c r="H21" s="41" t="s">
        <v>116</v>
      </c>
      <c r="I21" s="41" t="s">
        <v>127</v>
      </c>
      <c r="J21" s="41" t="s">
        <v>118</v>
      </c>
      <c r="K21" s="41">
        <v>100</v>
      </c>
      <c r="L21" s="41">
        <v>2023</v>
      </c>
      <c r="M21" s="21">
        <v>25</v>
      </c>
      <c r="N21" s="21">
        <v>25</v>
      </c>
      <c r="O21" s="21">
        <v>25</v>
      </c>
      <c r="P21" s="21">
        <v>25</v>
      </c>
      <c r="Q21" s="22">
        <f t="shared" si="2"/>
        <v>100</v>
      </c>
      <c r="R21" s="23">
        <v>25</v>
      </c>
      <c r="S21" s="23"/>
      <c r="T21" s="23"/>
      <c r="U21" s="23"/>
      <c r="V21" s="24">
        <f t="shared" si="3"/>
        <v>25</v>
      </c>
      <c r="W21" s="25">
        <f t="shared" si="4"/>
        <v>0</v>
      </c>
      <c r="X21" s="25">
        <f t="shared" si="5"/>
        <v>25</v>
      </c>
      <c r="Y21" s="25">
        <f t="shared" si="6"/>
        <v>25</v>
      </c>
      <c r="Z21" s="25">
        <f t="shared" si="7"/>
        <v>25</v>
      </c>
      <c r="AA21" s="25">
        <f t="shared" si="8"/>
        <v>75</v>
      </c>
      <c r="AB21" s="16" t="s">
        <v>176</v>
      </c>
    </row>
    <row r="22" spans="1:28" ht="326.45" customHeight="1" x14ac:dyDescent="0.2">
      <c r="A22" s="6"/>
      <c r="B22" s="42" t="s">
        <v>104</v>
      </c>
      <c r="C22" s="44" t="s">
        <v>148</v>
      </c>
      <c r="D22" s="45" t="s">
        <v>149</v>
      </c>
      <c r="E22" s="46" t="s">
        <v>150</v>
      </c>
      <c r="F22" s="20" t="s">
        <v>114</v>
      </c>
      <c r="G22" s="41" t="s">
        <v>147</v>
      </c>
      <c r="H22" s="41" t="s">
        <v>116</v>
      </c>
      <c r="I22" s="41" t="s">
        <v>143</v>
      </c>
      <c r="J22" s="41" t="s">
        <v>118</v>
      </c>
      <c r="K22" s="41">
        <v>100</v>
      </c>
      <c r="L22" s="41">
        <v>2023</v>
      </c>
      <c r="M22" s="21">
        <v>30</v>
      </c>
      <c r="N22" s="21">
        <v>20</v>
      </c>
      <c r="O22" s="21">
        <v>20</v>
      </c>
      <c r="P22" s="21">
        <v>30</v>
      </c>
      <c r="Q22" s="22">
        <f t="shared" si="2"/>
        <v>100</v>
      </c>
      <c r="R22" s="23">
        <v>30</v>
      </c>
      <c r="S22" s="23"/>
      <c r="T22" s="23"/>
      <c r="U22" s="23"/>
      <c r="V22" s="24">
        <f t="shared" si="3"/>
        <v>30</v>
      </c>
      <c r="W22" s="25">
        <f t="shared" si="4"/>
        <v>0</v>
      </c>
      <c r="X22" s="25">
        <f t="shared" si="5"/>
        <v>20</v>
      </c>
      <c r="Y22" s="25">
        <f t="shared" si="6"/>
        <v>20</v>
      </c>
      <c r="Z22" s="25">
        <f t="shared" si="7"/>
        <v>30</v>
      </c>
      <c r="AA22" s="25">
        <f t="shared" si="8"/>
        <v>70</v>
      </c>
      <c r="AB22" s="16" t="s">
        <v>177</v>
      </c>
    </row>
    <row r="23" spans="1:28" s="5" customFormat="1" ht="409.5" x14ac:dyDescent="0.2">
      <c r="A23" s="11"/>
      <c r="B23" s="43" t="s">
        <v>105</v>
      </c>
      <c r="C23" s="44" t="s">
        <v>151</v>
      </c>
      <c r="D23" s="46" t="s">
        <v>152</v>
      </c>
      <c r="E23" s="46" t="s">
        <v>153</v>
      </c>
      <c r="F23" s="20" t="s">
        <v>114</v>
      </c>
      <c r="G23" s="41" t="s">
        <v>147</v>
      </c>
      <c r="H23" s="41" t="s">
        <v>116</v>
      </c>
      <c r="I23" s="41" t="s">
        <v>127</v>
      </c>
      <c r="J23" s="41" t="s">
        <v>118</v>
      </c>
      <c r="K23" s="41">
        <v>100</v>
      </c>
      <c r="L23" s="41">
        <v>2023</v>
      </c>
      <c r="M23" s="21">
        <v>25</v>
      </c>
      <c r="N23" s="21">
        <v>25</v>
      </c>
      <c r="O23" s="21">
        <v>25</v>
      </c>
      <c r="P23" s="21">
        <v>25</v>
      </c>
      <c r="Q23" s="22">
        <f t="shared" si="2"/>
        <v>100</v>
      </c>
      <c r="R23" s="26">
        <v>25</v>
      </c>
      <c r="S23" s="26"/>
      <c r="T23" s="26"/>
      <c r="U23" s="26"/>
      <c r="V23" s="24">
        <f t="shared" si="3"/>
        <v>25</v>
      </c>
      <c r="W23" s="25">
        <f t="shared" si="4"/>
        <v>0</v>
      </c>
      <c r="X23" s="25">
        <f t="shared" si="5"/>
        <v>25</v>
      </c>
      <c r="Y23" s="25">
        <f t="shared" si="6"/>
        <v>25</v>
      </c>
      <c r="Z23" s="25">
        <f t="shared" si="7"/>
        <v>25</v>
      </c>
      <c r="AA23" s="25">
        <f t="shared" si="8"/>
        <v>75</v>
      </c>
      <c r="AB23" s="16" t="s">
        <v>178</v>
      </c>
    </row>
    <row r="24" spans="1:28" ht="241.9" customHeight="1" x14ac:dyDescent="0.2">
      <c r="A24" s="6"/>
      <c r="B24" s="42" t="s">
        <v>106</v>
      </c>
      <c r="C24" s="44" t="s">
        <v>154</v>
      </c>
      <c r="D24" s="45" t="s">
        <v>155</v>
      </c>
      <c r="E24" s="46" t="s">
        <v>156</v>
      </c>
      <c r="F24" s="20" t="s">
        <v>114</v>
      </c>
      <c r="G24" s="41" t="s">
        <v>147</v>
      </c>
      <c r="H24" s="41" t="s">
        <v>116</v>
      </c>
      <c r="I24" s="41" t="s">
        <v>127</v>
      </c>
      <c r="J24" s="41" t="s">
        <v>118</v>
      </c>
      <c r="K24" s="41">
        <v>100</v>
      </c>
      <c r="L24" s="41">
        <v>2023</v>
      </c>
      <c r="M24" s="21">
        <v>35</v>
      </c>
      <c r="N24" s="21">
        <v>15</v>
      </c>
      <c r="O24" s="21">
        <v>15</v>
      </c>
      <c r="P24" s="21">
        <v>35</v>
      </c>
      <c r="Q24" s="22">
        <f t="shared" si="2"/>
        <v>100</v>
      </c>
      <c r="R24" s="23">
        <v>25</v>
      </c>
      <c r="S24" s="23"/>
      <c r="T24" s="23"/>
      <c r="U24" s="23"/>
      <c r="V24" s="24">
        <f t="shared" si="3"/>
        <v>25</v>
      </c>
      <c r="W24" s="25">
        <f t="shared" si="4"/>
        <v>10</v>
      </c>
      <c r="X24" s="25">
        <f t="shared" si="5"/>
        <v>15</v>
      </c>
      <c r="Y24" s="25">
        <f t="shared" si="6"/>
        <v>15</v>
      </c>
      <c r="Z24" s="25">
        <f t="shared" si="7"/>
        <v>35</v>
      </c>
      <c r="AA24" s="25">
        <f t="shared" si="8"/>
        <v>75</v>
      </c>
      <c r="AB24" s="16" t="s">
        <v>179</v>
      </c>
    </row>
    <row r="25" spans="1:28" ht="345" x14ac:dyDescent="0.2">
      <c r="A25" s="6"/>
      <c r="B25" s="42" t="s">
        <v>107</v>
      </c>
      <c r="C25" s="44" t="s">
        <v>157</v>
      </c>
      <c r="D25" s="46" t="s">
        <v>158</v>
      </c>
      <c r="E25" s="46" t="s">
        <v>159</v>
      </c>
      <c r="F25" s="20" t="s">
        <v>114</v>
      </c>
      <c r="G25" s="41" t="s">
        <v>147</v>
      </c>
      <c r="H25" s="41" t="s">
        <v>116</v>
      </c>
      <c r="I25" s="41" t="s">
        <v>143</v>
      </c>
      <c r="J25" s="41" t="s">
        <v>118</v>
      </c>
      <c r="K25" s="41">
        <v>100</v>
      </c>
      <c r="L25" s="41">
        <v>2023</v>
      </c>
      <c r="M25" s="21">
        <v>30</v>
      </c>
      <c r="N25" s="21">
        <v>20</v>
      </c>
      <c r="O25" s="21">
        <v>20</v>
      </c>
      <c r="P25" s="21">
        <v>30</v>
      </c>
      <c r="Q25" s="22">
        <f t="shared" si="2"/>
        <v>100</v>
      </c>
      <c r="R25" s="23">
        <v>30</v>
      </c>
      <c r="S25" s="23"/>
      <c r="T25" s="23"/>
      <c r="U25" s="23"/>
      <c r="V25" s="24">
        <f t="shared" si="3"/>
        <v>30</v>
      </c>
      <c r="W25" s="25">
        <f t="shared" si="4"/>
        <v>0</v>
      </c>
      <c r="X25" s="25">
        <f t="shared" si="5"/>
        <v>20</v>
      </c>
      <c r="Y25" s="25">
        <f t="shared" si="6"/>
        <v>20</v>
      </c>
      <c r="Z25" s="25">
        <f t="shared" si="7"/>
        <v>30</v>
      </c>
      <c r="AA25" s="25">
        <f t="shared" si="8"/>
        <v>70</v>
      </c>
      <c r="AB25" s="16" t="s">
        <v>180</v>
      </c>
    </row>
    <row r="26" spans="1:28" ht="349.15" customHeight="1" x14ac:dyDescent="0.2">
      <c r="A26" s="6"/>
      <c r="B26" s="42" t="s">
        <v>108</v>
      </c>
      <c r="C26" s="44" t="s">
        <v>110</v>
      </c>
      <c r="D26" s="45" t="s">
        <v>160</v>
      </c>
      <c r="E26" s="46" t="s">
        <v>161</v>
      </c>
      <c r="F26" s="20" t="s">
        <v>114</v>
      </c>
      <c r="G26" s="41" t="s">
        <v>147</v>
      </c>
      <c r="H26" s="41" t="s">
        <v>116</v>
      </c>
      <c r="I26" s="41" t="s">
        <v>127</v>
      </c>
      <c r="J26" s="41" t="s">
        <v>118</v>
      </c>
      <c r="K26" s="41">
        <v>100</v>
      </c>
      <c r="L26" s="41">
        <v>2023</v>
      </c>
      <c r="M26" s="21">
        <v>25</v>
      </c>
      <c r="N26" s="21">
        <v>25</v>
      </c>
      <c r="O26" s="21">
        <v>25</v>
      </c>
      <c r="P26" s="21">
        <v>25</v>
      </c>
      <c r="Q26" s="22">
        <f t="shared" si="2"/>
        <v>100</v>
      </c>
      <c r="R26" s="23">
        <v>25</v>
      </c>
      <c r="S26" s="23"/>
      <c r="T26" s="23"/>
      <c r="U26" s="23"/>
      <c r="V26" s="24">
        <f t="shared" si="3"/>
        <v>25</v>
      </c>
      <c r="W26" s="25">
        <f t="shared" si="4"/>
        <v>0</v>
      </c>
      <c r="X26" s="25">
        <f t="shared" si="5"/>
        <v>25</v>
      </c>
      <c r="Y26" s="25">
        <f t="shared" si="6"/>
        <v>25</v>
      </c>
      <c r="Z26" s="25">
        <f t="shared" si="7"/>
        <v>25</v>
      </c>
      <c r="AA26" s="25">
        <f t="shared" si="8"/>
        <v>75</v>
      </c>
      <c r="AB26" s="16" t="s">
        <v>181</v>
      </c>
    </row>
    <row r="27" spans="1:28" ht="408.6" customHeight="1" x14ac:dyDescent="0.2">
      <c r="A27" s="6"/>
      <c r="B27" s="48" t="s">
        <v>109</v>
      </c>
      <c r="C27" s="49" t="s">
        <v>162</v>
      </c>
      <c r="D27" s="50" t="s">
        <v>163</v>
      </c>
      <c r="E27" s="50" t="s">
        <v>164</v>
      </c>
      <c r="F27" s="27" t="s">
        <v>114</v>
      </c>
      <c r="G27" s="51" t="s">
        <v>147</v>
      </c>
      <c r="H27" s="51" t="s">
        <v>116</v>
      </c>
      <c r="I27" s="51" t="s">
        <v>127</v>
      </c>
      <c r="J27" s="51" t="s">
        <v>118</v>
      </c>
      <c r="K27" s="51">
        <v>100</v>
      </c>
      <c r="L27" s="51">
        <v>2023</v>
      </c>
      <c r="M27" s="28">
        <v>35</v>
      </c>
      <c r="N27" s="28">
        <v>15</v>
      </c>
      <c r="O27" s="28">
        <v>15</v>
      </c>
      <c r="P27" s="28">
        <v>35</v>
      </c>
      <c r="Q27" s="29">
        <f t="shared" si="2"/>
        <v>100</v>
      </c>
      <c r="R27" s="30">
        <v>35</v>
      </c>
      <c r="S27" s="30"/>
      <c r="T27" s="30"/>
      <c r="U27" s="30"/>
      <c r="V27" s="31">
        <f t="shared" si="3"/>
        <v>35</v>
      </c>
      <c r="W27" s="32">
        <f t="shared" si="4"/>
        <v>0</v>
      </c>
      <c r="X27" s="32">
        <f t="shared" si="5"/>
        <v>15</v>
      </c>
      <c r="Y27" s="32">
        <f t="shared" si="6"/>
        <v>15</v>
      </c>
      <c r="Z27" s="32">
        <f t="shared" si="7"/>
        <v>35</v>
      </c>
      <c r="AA27" s="32">
        <f t="shared" si="8"/>
        <v>65</v>
      </c>
      <c r="AB27" s="16" t="s">
        <v>182</v>
      </c>
    </row>
    <row r="32" spans="1:28" ht="14.25" x14ac:dyDescent="0.2">
      <c r="C32" s="55" t="s">
        <v>27</v>
      </c>
      <c r="D32" s="55"/>
      <c r="E32" s="55"/>
      <c r="F32" s="12"/>
      <c r="G32" s="12"/>
      <c r="H32" s="12"/>
      <c r="I32" s="12"/>
      <c r="J32" s="12"/>
      <c r="K32" s="12"/>
      <c r="L32" s="12"/>
      <c r="M32" s="12"/>
      <c r="N32" s="12"/>
      <c r="O32" s="12"/>
      <c r="P32" s="12"/>
      <c r="Q32" s="12"/>
      <c r="R32" s="12"/>
      <c r="S32" s="12"/>
      <c r="T32" s="12"/>
      <c r="U32" s="12"/>
      <c r="V32" s="55" t="s">
        <v>28</v>
      </c>
      <c r="W32" s="55"/>
      <c r="X32" s="55"/>
      <c r="Y32" s="55"/>
      <c r="Z32" s="55"/>
      <c r="AA32" s="55"/>
    </row>
    <row r="33" spans="3:27" ht="14.25" x14ac:dyDescent="0.2">
      <c r="C33" s="56"/>
      <c r="D33" s="56"/>
      <c r="E33" s="56"/>
      <c r="F33" s="12"/>
      <c r="G33" s="12"/>
      <c r="H33" s="12"/>
      <c r="I33" s="12"/>
      <c r="J33" s="12"/>
      <c r="K33" s="12"/>
      <c r="L33" s="12"/>
      <c r="M33" s="12"/>
      <c r="N33" s="12"/>
      <c r="O33" s="12"/>
      <c r="P33" s="12"/>
      <c r="Q33" s="12"/>
      <c r="R33" s="12"/>
      <c r="S33" s="12"/>
      <c r="T33" s="12"/>
      <c r="U33" s="12"/>
      <c r="V33" s="56"/>
      <c r="W33" s="56"/>
      <c r="X33" s="56"/>
      <c r="Y33" s="56"/>
      <c r="Z33" s="56"/>
      <c r="AA33" s="56"/>
    </row>
    <row r="34" spans="3:27" ht="15" customHeight="1" x14ac:dyDescent="0.2">
      <c r="C34" s="57"/>
      <c r="D34" s="57"/>
      <c r="E34" s="57"/>
      <c r="F34" s="12"/>
      <c r="G34" s="12"/>
      <c r="H34" s="12"/>
      <c r="I34" s="12"/>
      <c r="J34" s="12"/>
      <c r="K34" s="12"/>
      <c r="L34" s="12"/>
      <c r="M34" s="12"/>
      <c r="N34" s="12"/>
      <c r="O34" s="12"/>
      <c r="P34" s="12"/>
      <c r="Q34" s="12"/>
      <c r="R34" s="12"/>
      <c r="S34" s="12"/>
      <c r="T34" s="12"/>
      <c r="U34" s="12"/>
      <c r="V34" s="57"/>
      <c r="W34" s="56"/>
      <c r="X34" s="56"/>
      <c r="Y34" s="56"/>
      <c r="Z34" s="56"/>
      <c r="AA34" s="56"/>
    </row>
    <row r="35" spans="3:27" ht="14.25" x14ac:dyDescent="0.2">
      <c r="C35" s="53"/>
      <c r="D35" s="53"/>
      <c r="E35" s="53"/>
      <c r="F35" s="12"/>
      <c r="G35" s="12"/>
      <c r="H35" s="12"/>
      <c r="I35" s="12"/>
      <c r="J35" s="12"/>
      <c r="K35" s="12"/>
      <c r="L35" s="12"/>
      <c r="M35" s="12"/>
      <c r="N35" s="12"/>
      <c r="O35" s="12"/>
      <c r="P35" s="12"/>
      <c r="Q35" s="12"/>
      <c r="R35" s="12"/>
      <c r="S35" s="12"/>
      <c r="T35" s="12"/>
      <c r="U35" s="12"/>
      <c r="V35" s="53"/>
      <c r="W35" s="53"/>
      <c r="X35" s="53"/>
      <c r="Y35" s="53"/>
      <c r="Z35" s="53"/>
      <c r="AA35" s="53"/>
    </row>
    <row r="36" spans="3:27" ht="14.25" x14ac:dyDescent="0.2">
      <c r="C36" s="54" t="s">
        <v>166</v>
      </c>
      <c r="D36" s="54"/>
      <c r="E36" s="54"/>
      <c r="F36" s="12"/>
      <c r="G36" s="12"/>
      <c r="H36" s="12"/>
      <c r="I36" s="12"/>
      <c r="J36" s="12"/>
      <c r="K36" s="12"/>
      <c r="L36" s="12"/>
      <c r="M36" s="12"/>
      <c r="N36" s="12"/>
      <c r="O36" s="12"/>
      <c r="P36" s="12"/>
      <c r="Q36" s="12"/>
      <c r="R36" s="12"/>
      <c r="S36" s="12"/>
      <c r="T36" s="12"/>
      <c r="U36" s="12"/>
      <c r="V36" s="55" t="s">
        <v>168</v>
      </c>
      <c r="W36" s="55"/>
      <c r="X36" s="55"/>
      <c r="Y36" s="55"/>
      <c r="Z36" s="55"/>
      <c r="AA36" s="55"/>
    </row>
    <row r="37" spans="3:27" ht="30" customHeight="1" x14ac:dyDescent="0.2">
      <c r="C37" s="52" t="s">
        <v>167</v>
      </c>
      <c r="D37" s="52"/>
      <c r="E37" s="52"/>
      <c r="F37" s="52"/>
      <c r="G37" s="12"/>
      <c r="H37" s="12"/>
      <c r="I37" s="12"/>
      <c r="J37" s="12"/>
      <c r="K37" s="12"/>
      <c r="L37" s="12"/>
      <c r="M37" s="12"/>
      <c r="N37" s="12"/>
      <c r="O37" s="12"/>
      <c r="P37" s="12"/>
      <c r="Q37" s="12"/>
      <c r="R37" s="12"/>
      <c r="S37" s="12"/>
      <c r="T37" s="12"/>
      <c r="U37" s="12"/>
      <c r="V37" s="52" t="s">
        <v>165</v>
      </c>
      <c r="W37" s="52"/>
      <c r="X37" s="52"/>
      <c r="Y37" s="52"/>
      <c r="Z37" s="52"/>
      <c r="AA37" s="52"/>
    </row>
    <row r="38" spans="3:27" ht="14.25" x14ac:dyDescent="0.2">
      <c r="C38" s="55"/>
      <c r="D38" s="55"/>
      <c r="E38" s="55"/>
      <c r="F38" s="12"/>
      <c r="G38" s="12"/>
      <c r="H38" s="12"/>
      <c r="I38" s="12"/>
      <c r="J38" s="12"/>
      <c r="K38" s="12"/>
      <c r="L38" s="12"/>
      <c r="M38" s="12"/>
      <c r="N38" s="12"/>
      <c r="O38" s="12"/>
      <c r="P38" s="12"/>
      <c r="Q38" s="12"/>
      <c r="R38" s="12"/>
      <c r="S38" s="12"/>
      <c r="T38" s="12"/>
      <c r="U38" s="12"/>
      <c r="V38" s="55"/>
      <c r="W38" s="55"/>
      <c r="X38" s="55"/>
      <c r="Y38" s="55"/>
      <c r="Z38" s="55"/>
      <c r="AA38" s="55"/>
    </row>
  </sheetData>
  <mergeCells count="56">
    <mergeCell ref="C38:E38"/>
    <mergeCell ref="V37:AA37"/>
    <mergeCell ref="V38:AA38"/>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2:E32"/>
    <mergeCell ref="V32:AA32"/>
    <mergeCell ref="C33:E33"/>
    <mergeCell ref="V33:AA33"/>
    <mergeCell ref="C34:E34"/>
    <mergeCell ref="V34:AA34"/>
    <mergeCell ref="C37:F37"/>
    <mergeCell ref="C35:E35"/>
    <mergeCell ref="V35:AA35"/>
    <mergeCell ref="C36:E36"/>
    <mergeCell ref="V36:AA36"/>
  </mergeCells>
  <printOptions horizontalCentered="1"/>
  <pageMargins left="0.19685039370078741" right="0.19685039370078741" top="0.39370078740157483" bottom="0.39370078740157483" header="0.31496062992125984" footer="0.31496062992125984"/>
  <pageSetup paperSize="5" scale="58"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0EB8-03E6-41A1-8760-C68CEBBF2C69}">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Trimestral</vt:lpstr>
      <vt:lpstr>Hoja1</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IMUJER02</cp:lastModifiedBy>
  <cp:lastPrinted>2024-04-04T18:14:17Z</cp:lastPrinted>
  <dcterms:created xsi:type="dcterms:W3CDTF">2023-03-14T18:09:27Z</dcterms:created>
  <dcterms:modified xsi:type="dcterms:W3CDTF">2024-04-04T19:50:26Z</dcterms:modified>
</cp:coreProperties>
</file>