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02\Desktop\PLANEACION TRIMESTRAL\"/>
    </mc:Choice>
  </mc:AlternateContent>
  <xr:revisionPtr revIDLastSave="0" documentId="8_{F4C41546-6518-4141-8649-5ED42CA738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13" i="1"/>
  <c r="Q12" i="1"/>
  <c r="AA13" i="1" l="1"/>
  <c r="AA23" i="1"/>
  <c r="AA26" i="1"/>
  <c r="AA24" i="1"/>
  <c r="AA22" i="1"/>
  <c r="AA20" i="1"/>
  <c r="AA18" i="1"/>
  <c r="AA16" i="1"/>
  <c r="AA14" i="1"/>
  <c r="AA25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<sst xmlns="http://schemas.openxmlformats.org/spreadsheetml/2006/main" count="260" uniqueCount="171">
  <si>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</si>
  <si>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</si>
  <si>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</si>
  <si>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</si>
  <si>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</si>
  <si>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</si>
  <si>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</si>
  <si>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</si>
  <si>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</si>
  <si>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</si>
  <si>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</si>
  <si>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</si>
  <si>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</si>
  <si>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</si>
  <si>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</si>
  <si>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</si>
  <si>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</si>
  <si>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</si>
  <si>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</si>
  <si>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</si>
  <si>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</si>
  <si>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</si>
  <si>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</si>
  <si>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</si>
  <si>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</si>
  <si>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</si>
  <si>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</si>
  <si>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</si>
  <si>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</si>
  <si>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</si>
  <si>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</si>
  <si>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</si>
  <si>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</si>
  <si>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</si>
  <si>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</si>
  <si>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</si>
  <si>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</si>
  <si>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</si>
  <si>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</si>
  <si>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</si>
  <si>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</si>
  <si>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</si>
  <si>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</si>
  <si>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</si>
  <si>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</si>
  <si>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</si>
  <si>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</si>
  <si>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</si>
  <si>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</si>
  <si>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</si>
  <si>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</si>
  <si>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</si>
  <si>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</si>
  <si>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</si>
  <si>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</si>
  <si>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</si>
  <si>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</si>
  <si>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</si>
  <si>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</si>
  <si>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</si>
  <si>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</si>
  <si>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</si>
  <si>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</si>
  <si>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</si>
  <si>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</si>
  <si>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</si>
  <si>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</si>
  <si>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</si>
  <si>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</si>
  <si>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</si>
  <si>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</si>
  <si>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</si>
  <si>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</si>
  <si>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</si>
  <si>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</si>
  <si>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</si>
  <si>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</si>
  <si>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</si>
  <si>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</si>
  <si>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</si>
  <si>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</si>
  <si>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</si>
  <si>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</si>
  <si>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</si>
  <si>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</si>
  <si>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</si>
  <si>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</si>
  <si>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</si>
  <si>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</si>
  <si>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</si>
  <si>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</si>
  <si>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</si>
  <si>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Es toda aquella información que los sujetos obligados deben poner a disposición del público y mantener actualizada, en el Sistema Portales de obligaciones de Transparencia (SIPOT) de la Plataforma Nacional de Transparencia, en el Portal de Transparencia, de acuerdo con sus facultades, atribuciones, funciones u objeto social, según corresponda la información, por lo menos, de los temas, documentos y políticas, de conformidad con los artículos 70 y 71 de la Ley General de Transparencia, y Acceso a la Información Pública.</t>
  </si>
  <si>
    <t>(Número de obligaciones de transparencia disponibles y actualizadas / Total de obligaciones de transparencia establecidas en la legislación vigente) * 100</t>
  </si>
  <si>
    <t>Estratégico</t>
  </si>
  <si>
    <t>Eficiencia</t>
  </si>
  <si>
    <t>Anual</t>
  </si>
  <si>
    <t>Ascendente</t>
  </si>
  <si>
    <t>Proposito</t>
  </si>
  <si>
    <t>Cumplimiento de las Obligaciones de Transparencia.</t>
  </si>
  <si>
    <t>Mide el cumplimiento del Municipio de Oaxaca de Juárez con base en los artículos 70, 71 y 30 de la Ley General de Trasparencia, respecto a la publicación y actualización de las obligaciones de transparencia, en el Sistema de Portales de Obligaciones de Transparencia (SIPOT) durante el ejercicio fiscal 2023</t>
  </si>
  <si>
    <t>Definido por el Órgano Garante de Acceso a la Información Pública, Transparencia, Protección de Datos Personales y Buen Gobierno del Estado de Oaxaca (OGAIPO) al momento de realizar la verificación anual en 2024</t>
  </si>
  <si>
    <t>Eficacia</t>
  </si>
  <si>
    <t>Componente 1</t>
  </si>
  <si>
    <t>Porcentaje de estrategias de normatividad en materia de transparencia fortalecidas.</t>
  </si>
  <si>
    <t>Mide el número de estrategias para la elaboración de Propuesta de los Derechos ARCOP en lenguas indígenas, actualización y difusión del Portal de Gobierno Abierto del Municipio de Oaxaca de Juárez</t>
  </si>
  <si>
    <t>(Número de estrategias para la elaboración de Propuesta de los Derechos ARCOP en lenguas indígenas, actualización y difusión del Portal de Gobierno Abierto implementadas / Número de estrategias para la elaboración de Propuesta de los Derechos ARCOP en lenguas indígenas, actualización y difusión del Portal de Gobierno Abierto programadas) * 100</t>
  </si>
  <si>
    <t>De gestión</t>
  </si>
  <si>
    <t>Trimestral</t>
  </si>
  <si>
    <t>Actividad 1.1</t>
  </si>
  <si>
    <t>Porcentaje de acciones de elaboración de Propuesta de los Derechos ARCOP en lenguas indigenas realizadas</t>
  </si>
  <si>
    <t>Mide el número de acciones para la elaboración, traducción, diseño, impresión, colocación y difusión de los derechos ARCOP en las lenguas indígenas más predominantes en el Municipio de Oaxaca de Juárez</t>
  </si>
  <si>
    <t>Mensual</t>
  </si>
  <si>
    <t>Actividad1.2</t>
  </si>
  <si>
    <t>Porcentaje de acciones para la actualización y difusión del Portal de Gobierno Abierto realizadas</t>
  </si>
  <si>
    <t>Mide el número de acciones de monitoreo, recepción, detectar, analizar y aprobar la información para actualizar el portal Gobierno Abierto.</t>
  </si>
  <si>
    <t>(Número de acciones monitoreo, recepción, detectar, analizar y aprobar la información para actualizar el portal Gobierno Abierto realizadas/ Número de acciones monitoreo, recepción, detectar, analizar y aprobar la información para actualizar el portal Gobierno Abierto programadas) *100</t>
  </si>
  <si>
    <t xml:space="preserve">De gestión </t>
  </si>
  <si>
    <t>Componente 2</t>
  </si>
  <si>
    <t>Porcentaje de estrategias para información pública y derechos ARCOP con acceso fácil y oportuno implementadas</t>
  </si>
  <si>
    <t>Mide el número de estrategias implementadas para la promoción y difusión del Derecho de Acceso a la Información y Protección de Datos Personales, atención a solicitudes de acceso a la información y derechos ARCOP, capacitación al funcionariado municipal en materia de transparencia, acceso a la información y protección de datos personales, cumplimiento de obligaciones de transparencia comunes y específicas, así como la atención de denuncias presentadas por particulares y notificadas por el OGAIPO</t>
  </si>
  <si>
    <t>(Número de estrategias para la promoción y difusión del Derecho de Acceso a la Información y Protección de Datos Personales, y solicitudes de acceso a la información y derechos ARCOP implementadas / Número de estrategias para la promoción y difusión del Derecho de Acceso a la Información y Protección de Datos Personales, y solicitudes de acceso a la información y derechos ARCOP programadas) * 100</t>
  </si>
  <si>
    <t>Actividad 2.1</t>
  </si>
  <si>
    <t>Porcentaje de acciones de promoción y difusion del Derecho de Acceso a la Informacion y Protección de Datos Personales realizadas</t>
  </si>
  <si>
    <t>Mide el número de acciones para la promoción y difusión de los derechos de Acceso a la Información y Protección de Datos Personales, a través de las redes sociales y en el portal de Gobierno Abierto del Municipio de Oaxaca de Juárez, así como las asesorías permanentes a los enlaces para la elaboración de los avisos de privacidad</t>
  </si>
  <si>
    <t>(Número de acciones para la promoción y difusión de los derechos de Acceso a la Información y Protección de Datos Personales realizadas / Número de acciones para la promoción y difusión de los derechos de Acceso a la Información y Protección de Datos Personales programadas) * 100</t>
  </si>
  <si>
    <t>Actividad 2.2</t>
  </si>
  <si>
    <t>Porcentaje de solicitudes de acceso a la información, de derechos ARCOP y Recursos de Revision atendidas</t>
  </si>
  <si>
    <t>Mide el número de solicitudes de acceso a la información, de derechos ARCOP y Recursos de Revision atendidas a través de las gestiones relativas al monitoreo permanente del SISAI 2.0 y correo institucional de la Unidad de Transparencia, la recepción, turno, asesorías, respuestas, remisión a los solicitantes de las solicitudes de acceso a la información, recepción de recursos de revisión elaboración de oficios a las áreas responsables para los informes de cumplimiento, recepción de respuestas, envío de la información al recurrente y OGAIPO, así como notificación al Órgano Interno de Control Municipal sobre los posibles incumplimientos</t>
  </si>
  <si>
    <t>(Número de solicitudes de acceso a la información, de derechos ARCOP y Recursos de Revision atendidos / número de solicitudes de acceso a la información, de derechos ARCOP y Recursos de Revision recibidos) * 100</t>
  </si>
  <si>
    <t>Descendente</t>
  </si>
  <si>
    <t>Actividad 2.3</t>
  </si>
  <si>
    <t>Porcentaje de capacitaciones al funcionariado municipal en materia de transparencia, acceso a la información y protección de datos personales realizadas</t>
  </si>
  <si>
    <t>Mide el número de capacitaciones al funcionariado municipal realizadas a través del Programa Anual de Capacitación para aprobación del Comité de Transparencia, solicitudes al OGAIPO para la programación de las capacitaciones, notificación a los Titulares de la Administración Pública del calendario, coordinación con el área responsable, elaboración de evidencias e informes a cargo del Departamento de Transparencia, Acceso a la Información y Protección de Datos Personales</t>
  </si>
  <si>
    <t>(Número de capacitaciones al funcionariado municipal realizadas / Número de capacitaciones al funcionariado municipal programadas) * 100</t>
  </si>
  <si>
    <t>Actividad 2.4</t>
  </si>
  <si>
    <t>Porcentaje de  obligaciones de transparencia comunes y específicas cumplidas</t>
  </si>
  <si>
    <t>Mide el número de obligaciones de transparencia comunes y específicas cumplidas a través de acciones como: solicitar de forma trimestral a los titulares de las áreas de la Administración Pública Municipal, la publicación, actualización, revisión y carga de las obligaciones de transparencia para su verificación y calificación anual por parte del OGAIPO, quien en su caso emite observaciones, mismas que son notificadas a las áreas adminsitrativas para su corrección y en caso de incumplimiento notificar al Órgano Interno de Control Municipal a través del Departamento de Transparencia, Acceso a la Información y Protección de Datos Personales</t>
  </si>
  <si>
    <t>(Número de obligaciones de transparencia comunes y específicas correspondientes al Municipio de Oaxaca de Juárez cumplidas / Número total de obligaciones de transparencia comunes y específicas correspondientes al Municipio de Oaxaca de Juárez) * 100</t>
  </si>
  <si>
    <t>Actividad 2.5</t>
  </si>
  <si>
    <t>Porcentaje de denuncias presentadas por particulares y notificadas por el OGAIPO  atendidas.</t>
  </si>
  <si>
    <t>Mide el número de denuncias presentadas ante la Unidad de Transparencia Municipal y atendidas por las áreas adminsitrativas realizando acciones como: monitoreo permanente del correo institucional, recepción de denuncias, requerir información, remitir al OGAIPO el informe de cumplimiento, recibir notificación de resolución y en su caso de incumplimiento notificar al Órgano Interno de Control Municipal, en coordinación con el Departamento de Transparencia, Acceso a la Información y Protección de Datos Personales</t>
  </si>
  <si>
    <t>Número de denuncias atendidas con información de las áreas administrativas / Número de denuncias presentadas ante la Unidad de Transparencia Municipal) * 100</t>
  </si>
  <si>
    <t>'(Número de estrategias de transparencia proactiva realizadas realizadas / Número de estrategias de transparencia proactiva programadas) * 100</t>
  </si>
  <si>
    <t>Mide el número de estrategias de transparencia proactiva realizadas a través de la identificación y aprobación de la información de interés público, difusión de la información de interés público y participación en convocatorias para el  reconocimiento de prácticas de transparencia proactiva</t>
  </si>
  <si>
    <t>Porcentaje de estrategias de transparencia Proactiva realizadas</t>
  </si>
  <si>
    <t>Componente 3</t>
  </si>
  <si>
    <t>Actividad 3.1</t>
  </si>
  <si>
    <t>Porcentaje de acciones de identificación y aprobación de la información de interés público o transparencia proactiva realizadas</t>
  </si>
  <si>
    <t>Mide el número de acciones de monitoreo, identificación y recepción de convocatorias e información de interés público para las páginas del INAI, OGAIPO y las unidades administrativas realizadas por el Departamento de la Vinculación con la Sociedad y Gobierno Abierto</t>
  </si>
  <si>
    <t>(Número de acciones de monitoreo, identificación y recepción de convocatorias e información de interés público las páginas del INAI, OGAIPO y las unidades administrativas realizadas/ Número de acciones de monitoreo, identificación y recepción de convocatorias e información de interés público las páginas del INAI, OGAIPO y las unidades administrativas programadas) *100</t>
  </si>
  <si>
    <t>Actividad 3.2</t>
  </si>
  <si>
    <t>Porcentaje de acciones de difusión de la información de interés público o transparencia proactiva realizadas</t>
  </si>
  <si>
    <t>Mide el numero de acciones de difusión a través de publicaciónes en el portal de Gobierno Abierto, sujeto a los periodos que norman el INAI y el OGAIPO realizadas con información de interes publico presentadas por las unidades administrativas a solicitud de la Unidad de Transparencia Municipal.</t>
  </si>
  <si>
    <t>(Número de acciones de difusión a través de publicaciones en el portal Gobierno Abierto con información de interés público realizadas / Número de acciones de difusión a través de publicaciones en el portal Gobierno Abierto con información de interés público programadas) *100</t>
  </si>
  <si>
    <t>(Número de acciones de recepción de convocatorias, elaboración de oficios, recepcion de información y resultados en prácticas de trasparencia proactiva realizadas / Número de acciones recepción de convocatorias, elaboración de oficios, recepcion de información y resultados en prácticas de trasparencia proactiva programadas) *100</t>
  </si>
  <si>
    <t>Porcentaje de acciones de participación en convocatorias para el  reconocimiento de Prácticas de transparencia proactiva realizadas</t>
  </si>
  <si>
    <t>Actividad 3.3</t>
  </si>
  <si>
    <t>C. María Cecilia Merino García.</t>
  </si>
  <si>
    <t>Coordinador "A"</t>
  </si>
  <si>
    <t>Lcda. Keyla Matus Melendez.</t>
  </si>
  <si>
    <t>Titular de la Unidad de Transparencia Municipal.</t>
  </si>
  <si>
    <t>3 Gobierno abierto, moderno y eficaz</t>
  </si>
  <si>
    <t>3.3 Promover una cultura de transparencia con enfoque 
transversal de la gestión municipal, fundada en los principios de un 
Gobierno Abierto</t>
  </si>
  <si>
    <t>Acceso a la información pública</t>
  </si>
  <si>
    <t>Mide el número de acciones de recepción de convocatorias, elaboración de oficios, recepcion de información y resultados en prácticas de trasparencia proactiva, sujetos a los periodos que norma el OGAIPO, realizados por el Departamento de la Vinculación con la Sociedad y Gobierno Abierto</t>
  </si>
  <si>
    <t>(Número de acciones para la elaboración, traducción, diseño, impresión, colocación y difusión de los derechos ARCOP en lenguas indígenas realizadas/Número de acciones para la elaboración, traducción, diseño, impresión, colocación y difusión de los derechos ARCOP en lenguas indígenas programadas) *100</t>
  </si>
  <si>
    <t>Oficio número UT/0378/2024 emitido por el departamento de la Vinculación con la Sociedad y Gobierno Abierto.</t>
  </si>
  <si>
    <t>Oficio número UT/00404/2024 emitido por el departamento de Transparencia, Acceso a la Información y Protección de Datos Personales.</t>
  </si>
  <si>
    <t>Fin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</si>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</sst>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0.5"/>
      <color theme="1"/>
      <name val="Tahoma"/>
      <family val="2"/>
    </font>
    <font>
      <sz val="10.4"/>
      <color theme="1"/>
      <name val="Tahoma"/>
      <family val="2"/>
    </font>
    <font>
      <sz val="11.5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3" fontId="9" fillId="14" borderId="6" xfId="0" applyNumberFormat="1" applyFont="1" applyFill="1" applyBorder="1" applyAlignment="1">
      <alignment horizontal="center" vertical="center"/>
    </xf>
    <xf numFmtId="1" fontId="9" fillId="4" borderId="6" xfId="0" applyNumberFormat="1" applyFont="1" applyFill="1" applyBorder="1" applyAlignment="1">
      <alignment horizontal="center" vertical="center"/>
    </xf>
    <xf numFmtId="1" fontId="9" fillId="14" borderId="6" xfId="0" applyNumberFormat="1" applyFont="1" applyFill="1" applyBorder="1" applyAlignment="1">
      <alignment horizontal="center" vertical="center"/>
    </xf>
    <xf numFmtId="1" fontId="9" fillId="15" borderId="6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1" fontId="9" fillId="4" borderId="8" xfId="0" quotePrefix="1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/>
    </xf>
    <xf numFmtId="0" fontId="9" fillId="4" borderId="6" xfId="0" quotePrefix="1" applyFont="1" applyFill="1" applyBorder="1" applyAlignment="1">
      <alignment horizontal="center" vertical="center" wrapText="1"/>
    </xf>
    <xf numFmtId="0" fontId="2" fillId="4" borderId="7" xfId="0" quotePrefix="1" applyFont="1" applyFill="1" applyBorder="1" applyAlignment="1">
      <alignment horizontal="center" vertical="center" wrapText="1"/>
    </xf>
    <xf numFmtId="0" fontId="11" fillId="4" borderId="6" xfId="0" quotePrefix="1" applyFont="1" applyFill="1" applyBorder="1" applyAlignment="1">
      <alignment horizontal="center" vertical="center" wrapText="1"/>
    </xf>
    <xf numFmtId="0" fontId="11" fillId="4" borderId="7" xfId="0" quotePrefix="1" applyFont="1" applyFill="1" applyBorder="1" applyAlignment="1">
      <alignment horizontal="center" vertical="center" wrapText="1"/>
    </xf>
    <xf numFmtId="0" fontId="12" fillId="4" borderId="7" xfId="0" quotePrefix="1" applyFont="1" applyFill="1" applyBorder="1" applyAlignment="1">
      <alignment horizontal="center" vertical="center" wrapText="1"/>
    </xf>
    <xf numFmtId="0" fontId="10" fillId="4" borderId="7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  <xdr:twoCellAnchor>
    <xdr:from>
      <xdr:col>16</xdr:col>
      <xdr:colOff>721178</xdr:colOff>
      <xdr:row>34</xdr:row>
      <xdr:rowOff>0</xdr:rowOff>
    </xdr:from>
    <xdr:to>
      <xdr:col>27</xdr:col>
      <xdr:colOff>27214</xdr:colOff>
      <xdr:row>34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1BC6F9-453B-4F38-63BC-FE88367E5AB5}"/>
            </a:ext>
          </a:extLst>
        </xdr:cNvPr>
        <xdr:cNvCxnSpPr/>
      </xdr:nvCxnSpPr>
      <xdr:spPr>
        <a:xfrm>
          <a:off x="12300857" y="72811821"/>
          <a:ext cx="45992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13607</xdr:colOff>
      <xdr:row>33</xdr:row>
      <xdr:rowOff>163285</xdr:rowOff>
    </xdr:from>
    <xdr:to>
      <xdr:col>5</xdr:col>
      <xdr:colOff>13607</xdr:colOff>
      <xdr:row>34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2A41022-2272-C6B9-9269-298C83CEE098}"/>
            </a:ext>
          </a:extLst>
        </xdr:cNvPr>
        <xdr:cNvCxnSpPr/>
      </xdr:nvCxnSpPr>
      <xdr:spPr>
        <a:xfrm flipV="1">
          <a:off x="1020536" y="72798214"/>
          <a:ext cx="4163785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tabSelected="1" view="pageBreakPreview" topLeftCell="A3" zoomScale="90" zoomScaleNormal="90" zoomScaleSheetLayoutView="90" workbookViewId="0">
      <selection activeCell="AG36" sqref="AG36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20.7109375" style="1" customWidth="1"/>
    <col min="4" max="4" width="21.7109375" style="1" customWidth="1"/>
    <col min="5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/>
      <c r="B1" s="41" t="s">
        <v>72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28" ht="18" customHeight="1" x14ac:dyDescent="0.2">
      <c r="A2" s="6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spans="1:28" ht="12.75" customHeight="1" x14ac:dyDescent="0.2">
      <c r="A3" s="6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</row>
    <row r="4" spans="1:28" x14ac:dyDescent="0.2">
      <c r="A4" s="6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8" s="2" customFormat="1" ht="18" customHeight="1" x14ac:dyDescent="0.15">
      <c r="A5" s="7"/>
      <c r="B5" s="42" t="s">
        <v>0</v>
      </c>
      <c r="C5" s="42"/>
      <c r="D5" s="43" t="s">
        <v>56</v>
      </c>
      <c r="E5" s="44"/>
      <c r="F5" s="44"/>
      <c r="G5" s="44"/>
      <c r="H5" s="44"/>
      <c r="I5" s="44"/>
      <c r="J5" s="44"/>
      <c r="K5" s="15" t="s">
        <v>69</v>
      </c>
      <c r="L5" s="7"/>
      <c r="M5" s="45" t="s">
        <v>1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28" s="2" customFormat="1" ht="18" customHeight="1" x14ac:dyDescent="0.2">
      <c r="A6" s="7"/>
      <c r="B6" s="46" t="s">
        <v>2</v>
      </c>
      <c r="C6" s="47"/>
      <c r="D6" s="43" t="s">
        <v>86</v>
      </c>
      <c r="E6" s="44"/>
      <c r="F6" s="44"/>
      <c r="G6" s="44"/>
      <c r="H6" s="44"/>
      <c r="I6" s="44"/>
      <c r="J6" s="44"/>
      <c r="K6" s="15" t="s">
        <v>69</v>
      </c>
      <c r="L6" s="7"/>
      <c r="M6" s="48" t="s">
        <v>3</v>
      </c>
      <c r="N6" s="48"/>
      <c r="O6" s="49" t="s">
        <v>162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2" customFormat="1" ht="49.5" customHeight="1" x14ac:dyDescent="0.2">
      <c r="A7" s="7"/>
      <c r="B7" s="51" t="s">
        <v>4</v>
      </c>
      <c r="C7" s="52"/>
      <c r="D7" s="43" t="s">
        <v>88</v>
      </c>
      <c r="E7" s="44"/>
      <c r="F7" s="44"/>
      <c r="G7" s="44"/>
      <c r="H7" s="44"/>
      <c r="I7" s="44"/>
      <c r="J7" s="44"/>
      <c r="K7" s="15" t="s">
        <v>69</v>
      </c>
      <c r="L7" s="7"/>
      <c r="M7" s="48" t="s">
        <v>5</v>
      </c>
      <c r="N7" s="48"/>
      <c r="O7" s="53" t="s">
        <v>163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54" t="s">
        <v>6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5" t="s">
        <v>7</v>
      </c>
      <c r="N9" s="55"/>
      <c r="O9" s="55"/>
      <c r="P9" s="55"/>
      <c r="Q9" s="55"/>
      <c r="R9" s="56" t="s">
        <v>8</v>
      </c>
      <c r="S9" s="56"/>
      <c r="T9" s="56"/>
      <c r="U9" s="56"/>
      <c r="V9" s="56"/>
      <c r="W9" s="57" t="s">
        <v>71</v>
      </c>
      <c r="X9" s="57"/>
      <c r="Y9" s="57"/>
      <c r="Z9" s="57"/>
      <c r="AA9" s="57"/>
      <c r="AB9" s="58" t="s">
        <v>9</v>
      </c>
    </row>
    <row r="10" spans="1:28" s="3" customFormat="1" ht="13.5" customHeight="1" x14ac:dyDescent="0.15">
      <c r="A10" s="8"/>
      <c r="B10" s="59" t="s">
        <v>10</v>
      </c>
      <c r="C10" s="62" t="s">
        <v>11</v>
      </c>
      <c r="D10" s="62" t="s">
        <v>12</v>
      </c>
      <c r="E10" s="62" t="s">
        <v>13</v>
      </c>
      <c r="F10" s="59" t="s">
        <v>14</v>
      </c>
      <c r="G10" s="62" t="s">
        <v>15</v>
      </c>
      <c r="H10" s="62" t="s">
        <v>16</v>
      </c>
      <c r="I10" s="59" t="s">
        <v>17</v>
      </c>
      <c r="J10" s="59" t="s">
        <v>18</v>
      </c>
      <c r="K10" s="64" t="s">
        <v>19</v>
      </c>
      <c r="L10" s="65"/>
      <c r="M10" s="61" t="s">
        <v>20</v>
      </c>
      <c r="N10" s="61" t="s">
        <v>21</v>
      </c>
      <c r="O10" s="61" t="s">
        <v>22</v>
      </c>
      <c r="P10" s="61" t="s">
        <v>23</v>
      </c>
      <c r="Q10" s="61" t="s">
        <v>70</v>
      </c>
      <c r="R10" s="69" t="s">
        <v>20</v>
      </c>
      <c r="S10" s="69" t="s">
        <v>21</v>
      </c>
      <c r="T10" s="69" t="s">
        <v>22</v>
      </c>
      <c r="U10" s="69" t="s">
        <v>23</v>
      </c>
      <c r="V10" s="69" t="s">
        <v>70</v>
      </c>
      <c r="W10" s="71" t="s">
        <v>20</v>
      </c>
      <c r="X10" s="71" t="s">
        <v>21</v>
      </c>
      <c r="Y10" s="71" t="s">
        <v>22</v>
      </c>
      <c r="Z10" s="71" t="s">
        <v>23</v>
      </c>
      <c r="AA10" s="66" t="s">
        <v>24</v>
      </c>
      <c r="AB10" s="58"/>
    </row>
    <row r="11" spans="1:28" s="3" customFormat="1" ht="30.75" customHeight="1" x14ac:dyDescent="0.15">
      <c r="A11" s="8"/>
      <c r="B11" s="60"/>
      <c r="C11" s="63"/>
      <c r="D11" s="63"/>
      <c r="E11" s="63"/>
      <c r="F11" s="63"/>
      <c r="G11" s="63"/>
      <c r="H11" s="63"/>
      <c r="I11" s="60"/>
      <c r="J11" s="60"/>
      <c r="K11" s="9" t="s">
        <v>25</v>
      </c>
      <c r="L11" s="9" t="s">
        <v>26</v>
      </c>
      <c r="M11" s="61"/>
      <c r="N11" s="61"/>
      <c r="O11" s="61"/>
      <c r="P11" s="61"/>
      <c r="Q11" s="68"/>
      <c r="R11" s="69"/>
      <c r="S11" s="69"/>
      <c r="T11" s="69"/>
      <c r="U11" s="69"/>
      <c r="V11" s="70"/>
      <c r="W11" s="72"/>
      <c r="X11" s="72"/>
      <c r="Y11" s="72"/>
      <c r="Z11" s="72"/>
      <c r="AA11" s="67"/>
      <c r="AB11" s="58"/>
    </row>
    <row r="12" spans="1:28" s="4" customFormat="1" ht="385.5" customHeight="1" x14ac:dyDescent="0.25">
      <c r="A12" s="10"/>
      <c r="B12" s="16" t="s">
        <v>169</v>
      </c>
      <c r="C12" s="16" t="s">
        <v>164</v>
      </c>
      <c r="D12" s="35" t="s">
        <v>92</v>
      </c>
      <c r="E12" s="33" t="s">
        <v>93</v>
      </c>
      <c r="F12" s="16" t="s">
        <v>170</v>
      </c>
      <c r="G12" s="16" t="s">
        <v>94</v>
      </c>
      <c r="H12" s="16" t="s">
        <v>95</v>
      </c>
      <c r="I12" s="16" t="s">
        <v>96</v>
      </c>
      <c r="J12" s="16" t="s">
        <v>97</v>
      </c>
      <c r="K12" s="17">
        <v>100</v>
      </c>
      <c r="L12" s="17">
        <v>2023</v>
      </c>
      <c r="M12" s="18">
        <v>0</v>
      </c>
      <c r="N12" s="18">
        <v>0</v>
      </c>
      <c r="O12" s="18">
        <v>100</v>
      </c>
      <c r="P12" s="18">
        <v>0</v>
      </c>
      <c r="Q12" s="19">
        <f>SUM(M12:P12)</f>
        <v>100</v>
      </c>
      <c r="R12" s="20">
        <v>0</v>
      </c>
      <c r="S12" s="20"/>
      <c r="T12" s="20"/>
      <c r="U12" s="20"/>
      <c r="V12" s="21">
        <f>SUM(R12:U12)</f>
        <v>0</v>
      </c>
      <c r="W12" s="22">
        <f>M12-R12</f>
        <v>0</v>
      </c>
      <c r="X12" s="22">
        <f t="shared" ref="X12:Y13" si="0">N12-S12</f>
        <v>0</v>
      </c>
      <c r="Y12" s="22">
        <f t="shared" si="0"/>
        <v>100</v>
      </c>
      <c r="Z12" s="22">
        <f>P12-U12</f>
        <v>0</v>
      </c>
      <c r="AA12" s="22">
        <f>SUM(W12:Z12)</f>
        <v>100</v>
      </c>
      <c r="AB12" s="16"/>
    </row>
    <row r="13" spans="1:28" ht="285" x14ac:dyDescent="0.2">
      <c r="A13" s="6"/>
      <c r="B13" s="23" t="s">
        <v>98</v>
      </c>
      <c r="C13" s="23" t="s">
        <v>99</v>
      </c>
      <c r="D13" s="29" t="s">
        <v>100</v>
      </c>
      <c r="E13" s="29" t="s">
        <v>101</v>
      </c>
      <c r="F13" s="23" t="s">
        <v>170</v>
      </c>
      <c r="G13" s="23" t="s">
        <v>94</v>
      </c>
      <c r="H13" s="23" t="s">
        <v>102</v>
      </c>
      <c r="I13" s="23" t="s">
        <v>96</v>
      </c>
      <c r="J13" s="23" t="s">
        <v>97</v>
      </c>
      <c r="K13" s="31">
        <v>100</v>
      </c>
      <c r="L13" s="32">
        <v>2023</v>
      </c>
      <c r="M13" s="24">
        <v>0</v>
      </c>
      <c r="N13" s="24">
        <v>0</v>
      </c>
      <c r="O13" s="24">
        <v>100</v>
      </c>
      <c r="P13" s="24">
        <v>0</v>
      </c>
      <c r="Q13" s="25">
        <f>SUM(M13:P13)</f>
        <v>100</v>
      </c>
      <c r="R13" s="26">
        <v>0</v>
      </c>
      <c r="S13" s="26"/>
      <c r="T13" s="26"/>
      <c r="U13" s="26"/>
      <c r="V13" s="27">
        <f>SUM(R13:U13)</f>
        <v>0</v>
      </c>
      <c r="W13" s="28">
        <f>M13-R13</f>
        <v>0</v>
      </c>
      <c r="X13" s="28">
        <f t="shared" si="0"/>
        <v>0</v>
      </c>
      <c r="Y13" s="28">
        <f t="shared" si="0"/>
        <v>100</v>
      </c>
      <c r="Z13" s="28">
        <f t="shared" ref="Z13" si="1">P13-U13</f>
        <v>0</v>
      </c>
      <c r="AA13" s="28">
        <f>SUM(W13:Z13)</f>
        <v>100</v>
      </c>
      <c r="AB13" s="23"/>
    </row>
    <row r="14" spans="1:28" ht="318.75" customHeight="1" x14ac:dyDescent="0.2">
      <c r="A14" s="6"/>
      <c r="B14" s="23" t="s">
        <v>103</v>
      </c>
      <c r="C14" s="23" t="s">
        <v>104</v>
      </c>
      <c r="D14" s="29" t="s">
        <v>105</v>
      </c>
      <c r="E14" s="29" t="s">
        <v>106</v>
      </c>
      <c r="F14" s="23" t="s">
        <v>170</v>
      </c>
      <c r="G14" s="23" t="s">
        <v>107</v>
      </c>
      <c r="H14" s="23" t="s">
        <v>102</v>
      </c>
      <c r="I14" s="23" t="s">
        <v>108</v>
      </c>
      <c r="J14" s="23" t="s">
        <v>97</v>
      </c>
      <c r="K14" s="32">
        <v>100</v>
      </c>
      <c r="L14" s="32">
        <v>2023</v>
      </c>
      <c r="M14" s="24">
        <v>20</v>
      </c>
      <c r="N14" s="24">
        <v>30</v>
      </c>
      <c r="O14" s="24">
        <v>30</v>
      </c>
      <c r="P14" s="24">
        <v>20</v>
      </c>
      <c r="Q14" s="25">
        <f t="shared" ref="Q14:Q26" si="2">SUM(M14:P14)</f>
        <v>100</v>
      </c>
      <c r="R14" s="26">
        <v>20</v>
      </c>
      <c r="S14" s="26"/>
      <c r="T14" s="26"/>
      <c r="U14" s="26"/>
      <c r="V14" s="27">
        <f t="shared" ref="V14:V26" si="3">SUM(R14:U14)</f>
        <v>20</v>
      </c>
      <c r="W14" s="28">
        <f t="shared" ref="W14:W26" si="4">M14-R14</f>
        <v>0</v>
      </c>
      <c r="X14" s="28">
        <f t="shared" ref="X14:X26" si="5">N14-S14</f>
        <v>30</v>
      </c>
      <c r="Y14" s="28">
        <f t="shared" ref="Y14:Y26" si="6">O14-T14</f>
        <v>30</v>
      </c>
      <c r="Z14" s="28">
        <f t="shared" ref="Z14:Z26" si="7">P14-U14</f>
        <v>20</v>
      </c>
      <c r="AA14" s="28">
        <f t="shared" ref="AA14:AA26" si="8">SUM(W14:Z14)</f>
        <v>80</v>
      </c>
      <c r="AB14" s="23" t="s">
        <v>167</v>
      </c>
    </row>
    <row r="15" spans="1:28" ht="309" customHeight="1" x14ac:dyDescent="0.2">
      <c r="A15" s="6"/>
      <c r="B15" s="23" t="s">
        <v>109</v>
      </c>
      <c r="C15" s="23" t="s">
        <v>110</v>
      </c>
      <c r="D15" s="29" t="s">
        <v>111</v>
      </c>
      <c r="E15" s="29" t="s">
        <v>166</v>
      </c>
      <c r="F15" s="16" t="s">
        <v>170</v>
      </c>
      <c r="G15" s="23" t="s">
        <v>107</v>
      </c>
      <c r="H15" s="23" t="s">
        <v>102</v>
      </c>
      <c r="I15" s="23" t="s">
        <v>112</v>
      </c>
      <c r="J15" s="23" t="s">
        <v>97</v>
      </c>
      <c r="K15" s="32">
        <v>100</v>
      </c>
      <c r="L15" s="32">
        <v>2023</v>
      </c>
      <c r="M15" s="24">
        <v>20</v>
      </c>
      <c r="N15" s="24">
        <v>30</v>
      </c>
      <c r="O15" s="24">
        <v>30</v>
      </c>
      <c r="P15" s="24">
        <v>20</v>
      </c>
      <c r="Q15" s="25">
        <f t="shared" si="2"/>
        <v>100</v>
      </c>
      <c r="R15" s="26">
        <v>20</v>
      </c>
      <c r="S15" s="26"/>
      <c r="T15" s="26"/>
      <c r="U15" s="26"/>
      <c r="V15" s="27">
        <f t="shared" si="3"/>
        <v>20</v>
      </c>
      <c r="W15" s="28">
        <f t="shared" si="4"/>
        <v>0</v>
      </c>
      <c r="X15" s="28">
        <f t="shared" si="5"/>
        <v>30</v>
      </c>
      <c r="Y15" s="28">
        <f t="shared" si="6"/>
        <v>30</v>
      </c>
      <c r="Z15" s="28">
        <f t="shared" si="7"/>
        <v>20</v>
      </c>
      <c r="AA15" s="28">
        <f t="shared" si="8"/>
        <v>80</v>
      </c>
      <c r="AB15" s="23" t="s">
        <v>167</v>
      </c>
    </row>
    <row r="16" spans="1:28" ht="270.75" customHeight="1" x14ac:dyDescent="0.2">
      <c r="A16" s="6"/>
      <c r="B16" s="23" t="s">
        <v>113</v>
      </c>
      <c r="C16" s="23" t="s">
        <v>114</v>
      </c>
      <c r="D16" s="29" t="s">
        <v>115</v>
      </c>
      <c r="E16" s="29" t="s">
        <v>116</v>
      </c>
      <c r="F16" s="16" t="s">
        <v>170</v>
      </c>
      <c r="G16" s="23" t="s">
        <v>117</v>
      </c>
      <c r="H16" s="23" t="s">
        <v>102</v>
      </c>
      <c r="I16" s="23" t="s">
        <v>112</v>
      </c>
      <c r="J16" s="23" t="s">
        <v>97</v>
      </c>
      <c r="K16" s="32">
        <v>100</v>
      </c>
      <c r="L16" s="32">
        <v>2023</v>
      </c>
      <c r="M16" s="24">
        <v>20</v>
      </c>
      <c r="N16" s="24">
        <v>30</v>
      </c>
      <c r="O16" s="24">
        <v>30</v>
      </c>
      <c r="P16" s="24">
        <v>20</v>
      </c>
      <c r="Q16" s="25">
        <f t="shared" si="2"/>
        <v>100</v>
      </c>
      <c r="R16" s="26">
        <v>20</v>
      </c>
      <c r="S16" s="26"/>
      <c r="T16" s="26"/>
      <c r="U16" s="26"/>
      <c r="V16" s="27">
        <f t="shared" si="3"/>
        <v>20</v>
      </c>
      <c r="W16" s="28">
        <f t="shared" si="4"/>
        <v>0</v>
      </c>
      <c r="X16" s="28">
        <f t="shared" si="5"/>
        <v>30</v>
      </c>
      <c r="Y16" s="28">
        <f t="shared" si="6"/>
        <v>30</v>
      </c>
      <c r="Z16" s="28">
        <f t="shared" si="7"/>
        <v>20</v>
      </c>
      <c r="AA16" s="28">
        <f t="shared" si="8"/>
        <v>80</v>
      </c>
      <c r="AB16" s="23" t="s">
        <v>167</v>
      </c>
    </row>
    <row r="17" spans="1:28" ht="378.75" customHeight="1" x14ac:dyDescent="0.2">
      <c r="A17" s="6"/>
      <c r="B17" s="23" t="s">
        <v>118</v>
      </c>
      <c r="C17" s="23" t="s">
        <v>119</v>
      </c>
      <c r="D17" s="36" t="s">
        <v>120</v>
      </c>
      <c r="E17" s="29" t="s">
        <v>121</v>
      </c>
      <c r="F17" s="16" t="s">
        <v>170</v>
      </c>
      <c r="G17" s="23" t="s">
        <v>107</v>
      </c>
      <c r="H17" s="23" t="s">
        <v>102</v>
      </c>
      <c r="I17" s="23" t="s">
        <v>108</v>
      </c>
      <c r="J17" s="23" t="s">
        <v>97</v>
      </c>
      <c r="K17" s="32">
        <v>100</v>
      </c>
      <c r="L17" s="32">
        <v>2023</v>
      </c>
      <c r="M17" s="24">
        <v>20</v>
      </c>
      <c r="N17" s="24">
        <v>30</v>
      </c>
      <c r="O17" s="24">
        <v>30</v>
      </c>
      <c r="P17" s="24">
        <v>20</v>
      </c>
      <c r="Q17" s="25">
        <f t="shared" si="2"/>
        <v>100</v>
      </c>
      <c r="R17" s="26">
        <v>20</v>
      </c>
      <c r="S17" s="26"/>
      <c r="T17" s="26"/>
      <c r="U17" s="26"/>
      <c r="V17" s="27">
        <f t="shared" si="3"/>
        <v>20</v>
      </c>
      <c r="W17" s="28">
        <f t="shared" si="4"/>
        <v>0</v>
      </c>
      <c r="X17" s="28">
        <f t="shared" si="5"/>
        <v>30</v>
      </c>
      <c r="Y17" s="28">
        <f t="shared" si="6"/>
        <v>30</v>
      </c>
      <c r="Z17" s="28">
        <f t="shared" si="7"/>
        <v>20</v>
      </c>
      <c r="AA17" s="28">
        <f t="shared" si="8"/>
        <v>80</v>
      </c>
      <c r="AB17" s="23" t="s">
        <v>168</v>
      </c>
    </row>
    <row r="18" spans="1:28" ht="289.5" customHeight="1" x14ac:dyDescent="0.2">
      <c r="A18" s="6"/>
      <c r="B18" s="23" t="s">
        <v>122</v>
      </c>
      <c r="C18" s="23" t="s">
        <v>123</v>
      </c>
      <c r="D18" s="37" t="s">
        <v>124</v>
      </c>
      <c r="E18" s="37" t="s">
        <v>125</v>
      </c>
      <c r="F18" s="16" t="s">
        <v>170</v>
      </c>
      <c r="G18" s="23" t="s">
        <v>107</v>
      </c>
      <c r="H18" s="23" t="s">
        <v>102</v>
      </c>
      <c r="I18" s="23" t="s">
        <v>112</v>
      </c>
      <c r="J18" s="23" t="s">
        <v>97</v>
      </c>
      <c r="K18" s="32">
        <v>100</v>
      </c>
      <c r="L18" s="32">
        <v>2023</v>
      </c>
      <c r="M18" s="24">
        <v>20</v>
      </c>
      <c r="N18" s="24">
        <v>30</v>
      </c>
      <c r="O18" s="24">
        <v>30</v>
      </c>
      <c r="P18" s="24">
        <v>20</v>
      </c>
      <c r="Q18" s="25">
        <f t="shared" si="2"/>
        <v>100</v>
      </c>
      <c r="R18" s="26">
        <v>20</v>
      </c>
      <c r="S18" s="26"/>
      <c r="T18" s="26"/>
      <c r="U18" s="26"/>
      <c r="V18" s="27">
        <f t="shared" si="3"/>
        <v>20</v>
      </c>
      <c r="W18" s="28">
        <f t="shared" si="4"/>
        <v>0</v>
      </c>
      <c r="X18" s="28">
        <f t="shared" si="5"/>
        <v>30</v>
      </c>
      <c r="Y18" s="28">
        <f t="shared" si="6"/>
        <v>30</v>
      </c>
      <c r="Z18" s="28">
        <f t="shared" si="7"/>
        <v>20</v>
      </c>
      <c r="AA18" s="28">
        <f t="shared" si="8"/>
        <v>80</v>
      </c>
      <c r="AB18" s="23" t="s">
        <v>168</v>
      </c>
    </row>
    <row r="19" spans="1:28" ht="408.75" customHeight="1" x14ac:dyDescent="0.2">
      <c r="A19" s="6"/>
      <c r="B19" s="23" t="s">
        <v>126</v>
      </c>
      <c r="C19" s="23" t="s">
        <v>127</v>
      </c>
      <c r="D19" s="34" t="s">
        <v>128</v>
      </c>
      <c r="E19" s="29" t="s">
        <v>129</v>
      </c>
      <c r="F19" s="16" t="s">
        <v>170</v>
      </c>
      <c r="G19" s="23" t="s">
        <v>94</v>
      </c>
      <c r="H19" s="23" t="s">
        <v>102</v>
      </c>
      <c r="I19" s="23" t="s">
        <v>112</v>
      </c>
      <c r="J19" s="23" t="s">
        <v>130</v>
      </c>
      <c r="K19" s="32">
        <v>100</v>
      </c>
      <c r="L19" s="32">
        <v>2023</v>
      </c>
      <c r="M19" s="24">
        <v>20</v>
      </c>
      <c r="N19" s="24">
        <v>30</v>
      </c>
      <c r="O19" s="24">
        <v>30</v>
      </c>
      <c r="P19" s="24">
        <v>20</v>
      </c>
      <c r="Q19" s="25">
        <f t="shared" si="2"/>
        <v>100</v>
      </c>
      <c r="R19" s="26">
        <v>20</v>
      </c>
      <c r="S19" s="26"/>
      <c r="T19" s="26"/>
      <c r="U19" s="26"/>
      <c r="V19" s="27">
        <f t="shared" si="3"/>
        <v>20</v>
      </c>
      <c r="W19" s="28">
        <f t="shared" si="4"/>
        <v>0</v>
      </c>
      <c r="X19" s="28">
        <f t="shared" si="5"/>
        <v>30</v>
      </c>
      <c r="Y19" s="28">
        <f t="shared" si="6"/>
        <v>30</v>
      </c>
      <c r="Z19" s="28">
        <f t="shared" si="7"/>
        <v>20</v>
      </c>
      <c r="AA19" s="28">
        <f t="shared" si="8"/>
        <v>80</v>
      </c>
      <c r="AB19" s="23" t="s">
        <v>168</v>
      </c>
    </row>
    <row r="20" spans="1:28" ht="306" x14ac:dyDescent="0.2">
      <c r="A20" s="6"/>
      <c r="B20" s="23" t="s">
        <v>131</v>
      </c>
      <c r="C20" s="23" t="s">
        <v>132</v>
      </c>
      <c r="D20" s="34" t="s">
        <v>133</v>
      </c>
      <c r="E20" s="29" t="s">
        <v>134</v>
      </c>
      <c r="F20" s="16" t="s">
        <v>170</v>
      </c>
      <c r="G20" s="23" t="s">
        <v>107</v>
      </c>
      <c r="H20" s="23" t="s">
        <v>102</v>
      </c>
      <c r="I20" s="23" t="s">
        <v>112</v>
      </c>
      <c r="J20" s="23" t="s">
        <v>97</v>
      </c>
      <c r="K20" s="32">
        <v>100</v>
      </c>
      <c r="L20" s="32">
        <v>2023</v>
      </c>
      <c r="M20" s="24">
        <v>20</v>
      </c>
      <c r="N20" s="24">
        <v>30</v>
      </c>
      <c r="O20" s="24">
        <v>30</v>
      </c>
      <c r="P20" s="24">
        <v>20</v>
      </c>
      <c r="Q20" s="25">
        <f t="shared" si="2"/>
        <v>100</v>
      </c>
      <c r="R20" s="26">
        <v>20</v>
      </c>
      <c r="S20" s="26"/>
      <c r="T20" s="26"/>
      <c r="U20" s="26"/>
      <c r="V20" s="27">
        <f t="shared" si="3"/>
        <v>20</v>
      </c>
      <c r="W20" s="28">
        <f t="shared" si="4"/>
        <v>0</v>
      </c>
      <c r="X20" s="28">
        <f t="shared" si="5"/>
        <v>30</v>
      </c>
      <c r="Y20" s="28">
        <f t="shared" si="6"/>
        <v>30</v>
      </c>
      <c r="Z20" s="28">
        <f t="shared" si="7"/>
        <v>20</v>
      </c>
      <c r="AA20" s="28">
        <f t="shared" si="8"/>
        <v>80</v>
      </c>
      <c r="AB20" s="23" t="s">
        <v>168</v>
      </c>
    </row>
    <row r="21" spans="1:28" ht="395.25" x14ac:dyDescent="0.2">
      <c r="A21" s="6"/>
      <c r="B21" s="23" t="s">
        <v>135</v>
      </c>
      <c r="C21" s="23" t="s">
        <v>136</v>
      </c>
      <c r="D21" s="34" t="s">
        <v>137</v>
      </c>
      <c r="E21" s="29" t="s">
        <v>138</v>
      </c>
      <c r="F21" s="16" t="s">
        <v>170</v>
      </c>
      <c r="G21" s="23" t="s">
        <v>107</v>
      </c>
      <c r="H21" s="23" t="s">
        <v>102</v>
      </c>
      <c r="I21" s="23" t="s">
        <v>108</v>
      </c>
      <c r="J21" s="23" t="s">
        <v>97</v>
      </c>
      <c r="K21" s="32">
        <v>100</v>
      </c>
      <c r="L21" s="32">
        <v>2023</v>
      </c>
      <c r="M21" s="24">
        <v>20</v>
      </c>
      <c r="N21" s="24">
        <v>30</v>
      </c>
      <c r="O21" s="24">
        <v>30</v>
      </c>
      <c r="P21" s="24">
        <v>20</v>
      </c>
      <c r="Q21" s="25">
        <f t="shared" si="2"/>
        <v>100</v>
      </c>
      <c r="R21" s="26">
        <v>20</v>
      </c>
      <c r="S21" s="26"/>
      <c r="T21" s="26"/>
      <c r="U21" s="26"/>
      <c r="V21" s="27">
        <f t="shared" si="3"/>
        <v>20</v>
      </c>
      <c r="W21" s="28">
        <f t="shared" si="4"/>
        <v>0</v>
      </c>
      <c r="X21" s="28">
        <f t="shared" si="5"/>
        <v>30</v>
      </c>
      <c r="Y21" s="28">
        <f t="shared" si="6"/>
        <v>30</v>
      </c>
      <c r="Z21" s="28">
        <f t="shared" si="7"/>
        <v>20</v>
      </c>
      <c r="AA21" s="28">
        <f t="shared" si="8"/>
        <v>80</v>
      </c>
      <c r="AB21" s="23" t="s">
        <v>168</v>
      </c>
    </row>
    <row r="22" spans="1:28" ht="351" x14ac:dyDescent="0.2">
      <c r="A22" s="6"/>
      <c r="B22" s="23" t="s">
        <v>139</v>
      </c>
      <c r="C22" s="23" t="s">
        <v>140</v>
      </c>
      <c r="D22" s="38" t="s">
        <v>141</v>
      </c>
      <c r="E22" s="29" t="s">
        <v>142</v>
      </c>
      <c r="F22" s="16" t="s">
        <v>170</v>
      </c>
      <c r="G22" s="23" t="s">
        <v>107</v>
      </c>
      <c r="H22" s="23" t="s">
        <v>102</v>
      </c>
      <c r="I22" s="23" t="s">
        <v>112</v>
      </c>
      <c r="J22" s="23" t="s">
        <v>97</v>
      </c>
      <c r="K22" s="32">
        <v>100</v>
      </c>
      <c r="L22" s="32">
        <v>2023</v>
      </c>
      <c r="M22" s="24">
        <v>20</v>
      </c>
      <c r="N22" s="24">
        <v>30</v>
      </c>
      <c r="O22" s="24">
        <v>30</v>
      </c>
      <c r="P22" s="24">
        <v>20</v>
      </c>
      <c r="Q22" s="25">
        <f t="shared" si="2"/>
        <v>100</v>
      </c>
      <c r="R22" s="26">
        <v>20</v>
      </c>
      <c r="S22" s="26"/>
      <c r="T22" s="26"/>
      <c r="U22" s="26"/>
      <c r="V22" s="27">
        <f t="shared" si="3"/>
        <v>20</v>
      </c>
      <c r="W22" s="28">
        <f t="shared" si="4"/>
        <v>0</v>
      </c>
      <c r="X22" s="28">
        <f t="shared" si="5"/>
        <v>30</v>
      </c>
      <c r="Y22" s="28">
        <f t="shared" si="6"/>
        <v>30</v>
      </c>
      <c r="Z22" s="28">
        <f t="shared" si="7"/>
        <v>20</v>
      </c>
      <c r="AA22" s="28">
        <f t="shared" si="8"/>
        <v>80</v>
      </c>
      <c r="AB22" s="23" t="s">
        <v>168</v>
      </c>
    </row>
    <row r="23" spans="1:28" s="5" customFormat="1" ht="291.75" customHeight="1" x14ac:dyDescent="0.2">
      <c r="A23" s="11"/>
      <c r="B23" s="29" t="s">
        <v>146</v>
      </c>
      <c r="C23" s="29" t="s">
        <v>145</v>
      </c>
      <c r="D23" s="29" t="s">
        <v>144</v>
      </c>
      <c r="E23" s="29" t="s">
        <v>143</v>
      </c>
      <c r="F23" s="16" t="s">
        <v>170</v>
      </c>
      <c r="G23" s="29" t="s">
        <v>117</v>
      </c>
      <c r="H23" s="23" t="s">
        <v>102</v>
      </c>
      <c r="I23" s="29" t="s">
        <v>108</v>
      </c>
      <c r="J23" s="29" t="s">
        <v>97</v>
      </c>
      <c r="K23" s="32">
        <v>100</v>
      </c>
      <c r="L23" s="32">
        <v>2023</v>
      </c>
      <c r="M23" s="24">
        <v>20</v>
      </c>
      <c r="N23" s="24">
        <v>30</v>
      </c>
      <c r="O23" s="24">
        <v>30</v>
      </c>
      <c r="P23" s="24">
        <v>20</v>
      </c>
      <c r="Q23" s="25">
        <f t="shared" si="2"/>
        <v>100</v>
      </c>
      <c r="R23" s="30">
        <v>20</v>
      </c>
      <c r="S23" s="30"/>
      <c r="T23" s="30"/>
      <c r="U23" s="30"/>
      <c r="V23" s="27">
        <f t="shared" si="3"/>
        <v>20</v>
      </c>
      <c r="W23" s="28">
        <f t="shared" si="4"/>
        <v>0</v>
      </c>
      <c r="X23" s="28">
        <f t="shared" si="5"/>
        <v>30</v>
      </c>
      <c r="Y23" s="28">
        <f t="shared" si="6"/>
        <v>30</v>
      </c>
      <c r="Z23" s="28">
        <f t="shared" si="7"/>
        <v>20</v>
      </c>
      <c r="AA23" s="28">
        <f t="shared" si="8"/>
        <v>80</v>
      </c>
      <c r="AB23" s="29" t="s">
        <v>167</v>
      </c>
    </row>
    <row r="24" spans="1:28" ht="405" x14ac:dyDescent="0.2">
      <c r="A24" s="6"/>
      <c r="B24" s="23" t="s">
        <v>147</v>
      </c>
      <c r="C24" s="23" t="s">
        <v>148</v>
      </c>
      <c r="D24" s="29" t="s">
        <v>149</v>
      </c>
      <c r="E24" s="29" t="s">
        <v>150</v>
      </c>
      <c r="F24" s="16" t="s">
        <v>170</v>
      </c>
      <c r="G24" s="23" t="s">
        <v>117</v>
      </c>
      <c r="H24" s="23" t="s">
        <v>102</v>
      </c>
      <c r="I24" s="23" t="s">
        <v>112</v>
      </c>
      <c r="J24" s="23" t="s">
        <v>97</v>
      </c>
      <c r="K24" s="32">
        <v>100</v>
      </c>
      <c r="L24" s="32">
        <v>2023</v>
      </c>
      <c r="M24" s="24">
        <v>20</v>
      </c>
      <c r="N24" s="24">
        <v>30</v>
      </c>
      <c r="O24" s="24">
        <v>30</v>
      </c>
      <c r="P24" s="24">
        <v>20</v>
      </c>
      <c r="Q24" s="25">
        <f t="shared" si="2"/>
        <v>100</v>
      </c>
      <c r="R24" s="26">
        <v>20</v>
      </c>
      <c r="S24" s="26"/>
      <c r="T24" s="26"/>
      <c r="U24" s="26"/>
      <c r="V24" s="27">
        <f t="shared" si="3"/>
        <v>20</v>
      </c>
      <c r="W24" s="28">
        <f t="shared" si="4"/>
        <v>0</v>
      </c>
      <c r="X24" s="28">
        <f t="shared" si="5"/>
        <v>30</v>
      </c>
      <c r="Y24" s="28">
        <f t="shared" si="6"/>
        <v>30</v>
      </c>
      <c r="Z24" s="28">
        <f t="shared" si="7"/>
        <v>20</v>
      </c>
      <c r="AA24" s="28">
        <f t="shared" si="8"/>
        <v>80</v>
      </c>
      <c r="AB24" s="23" t="s">
        <v>167</v>
      </c>
    </row>
    <row r="25" spans="1:28" ht="285" x14ac:dyDescent="0.2">
      <c r="A25" s="6"/>
      <c r="B25" s="23" t="s">
        <v>151</v>
      </c>
      <c r="C25" s="23" t="s">
        <v>152</v>
      </c>
      <c r="D25" s="29" t="s">
        <v>153</v>
      </c>
      <c r="E25" s="29" t="s">
        <v>154</v>
      </c>
      <c r="F25" s="16" t="s">
        <v>170</v>
      </c>
      <c r="G25" s="23" t="s">
        <v>117</v>
      </c>
      <c r="H25" s="23" t="s">
        <v>102</v>
      </c>
      <c r="I25" s="23" t="s">
        <v>108</v>
      </c>
      <c r="J25" s="23" t="s">
        <v>97</v>
      </c>
      <c r="K25" s="32">
        <v>100</v>
      </c>
      <c r="L25" s="32">
        <v>2023</v>
      </c>
      <c r="M25" s="24">
        <v>20</v>
      </c>
      <c r="N25" s="24">
        <v>30</v>
      </c>
      <c r="O25" s="24">
        <v>30</v>
      </c>
      <c r="P25" s="24">
        <v>20</v>
      </c>
      <c r="Q25" s="25">
        <f t="shared" si="2"/>
        <v>100</v>
      </c>
      <c r="R25" s="26">
        <v>20</v>
      </c>
      <c r="S25" s="26"/>
      <c r="T25" s="26"/>
      <c r="U25" s="26"/>
      <c r="V25" s="27">
        <f t="shared" si="3"/>
        <v>20</v>
      </c>
      <c r="W25" s="28">
        <f t="shared" si="4"/>
        <v>0</v>
      </c>
      <c r="X25" s="28">
        <f t="shared" si="5"/>
        <v>30</v>
      </c>
      <c r="Y25" s="28">
        <f t="shared" si="6"/>
        <v>30</v>
      </c>
      <c r="Z25" s="28">
        <f t="shared" si="7"/>
        <v>20</v>
      </c>
      <c r="AA25" s="28">
        <f t="shared" si="8"/>
        <v>80</v>
      </c>
      <c r="AB25" s="23" t="s">
        <v>167</v>
      </c>
    </row>
    <row r="26" spans="1:28" ht="360" x14ac:dyDescent="0.2">
      <c r="A26" s="6"/>
      <c r="B26" s="23" t="s">
        <v>157</v>
      </c>
      <c r="C26" s="23" t="s">
        <v>156</v>
      </c>
      <c r="D26" s="29" t="s">
        <v>165</v>
      </c>
      <c r="E26" s="29" t="s">
        <v>155</v>
      </c>
      <c r="F26" s="16" t="s">
        <v>170</v>
      </c>
      <c r="G26" s="23" t="s">
        <v>117</v>
      </c>
      <c r="H26" s="23" t="s">
        <v>102</v>
      </c>
      <c r="I26" s="23" t="s">
        <v>108</v>
      </c>
      <c r="J26" s="23" t="s">
        <v>97</v>
      </c>
      <c r="K26" s="32">
        <v>100</v>
      </c>
      <c r="L26" s="32">
        <v>2023</v>
      </c>
      <c r="M26" s="24">
        <v>20</v>
      </c>
      <c r="N26" s="24">
        <v>30</v>
      </c>
      <c r="O26" s="24">
        <v>30</v>
      </c>
      <c r="P26" s="24">
        <v>20</v>
      </c>
      <c r="Q26" s="25">
        <f t="shared" si="2"/>
        <v>100</v>
      </c>
      <c r="R26" s="26">
        <v>20</v>
      </c>
      <c r="S26" s="26"/>
      <c r="T26" s="26"/>
      <c r="U26" s="26"/>
      <c r="V26" s="27">
        <f t="shared" si="3"/>
        <v>20</v>
      </c>
      <c r="W26" s="28">
        <f t="shared" si="4"/>
        <v>0</v>
      </c>
      <c r="X26" s="28">
        <f t="shared" si="5"/>
        <v>30</v>
      </c>
      <c r="Y26" s="28">
        <f t="shared" si="6"/>
        <v>30</v>
      </c>
      <c r="Z26" s="28">
        <f t="shared" si="7"/>
        <v>20</v>
      </c>
      <c r="AA26" s="28">
        <f t="shared" si="8"/>
        <v>80</v>
      </c>
      <c r="AB26" s="23" t="s">
        <v>167</v>
      </c>
    </row>
    <row r="31" spans="1:28" ht="14.25" x14ac:dyDescent="0.2">
      <c r="C31" s="39" t="s">
        <v>27</v>
      </c>
      <c r="D31" s="39"/>
      <c r="E31" s="39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39" t="s">
        <v>28</v>
      </c>
      <c r="W31" s="39"/>
      <c r="X31" s="39"/>
      <c r="Y31" s="39"/>
      <c r="Z31" s="39"/>
      <c r="AA31" s="39"/>
    </row>
    <row r="32" spans="1:28" ht="14.25" x14ac:dyDescent="0.2">
      <c r="C32" s="40"/>
      <c r="D32" s="40"/>
      <c r="E32" s="40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40"/>
      <c r="W32" s="40"/>
      <c r="X32" s="40"/>
      <c r="Y32" s="40"/>
      <c r="Z32" s="40"/>
      <c r="AA32" s="40"/>
    </row>
    <row r="33" spans="3:27" ht="15" customHeight="1" x14ac:dyDescent="0.2">
      <c r="C33" s="73"/>
      <c r="D33" s="73"/>
      <c r="E33" s="73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73"/>
      <c r="W33" s="40"/>
      <c r="X33" s="40"/>
      <c r="Y33" s="40"/>
      <c r="Z33" s="40"/>
      <c r="AA33" s="40"/>
    </row>
    <row r="34" spans="3:27" ht="14.25" x14ac:dyDescent="0.2">
      <c r="C34" s="40"/>
      <c r="D34" s="40"/>
      <c r="E34" s="40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40"/>
      <c r="S34" s="40"/>
      <c r="T34" s="40"/>
      <c r="U34" s="40"/>
      <c r="V34" s="40"/>
      <c r="W34" s="40"/>
      <c r="X34" s="40"/>
      <c r="Y34" s="40"/>
      <c r="Z34" s="40"/>
      <c r="AA34" s="40"/>
    </row>
    <row r="35" spans="3:27" ht="15" customHeight="1" x14ac:dyDescent="0.2">
      <c r="C35" s="39" t="s">
        <v>158</v>
      </c>
      <c r="D35" s="39"/>
      <c r="E35" s="39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39" t="s">
        <v>160</v>
      </c>
      <c r="S35" s="39"/>
      <c r="T35" s="39"/>
      <c r="U35" s="39"/>
      <c r="V35" s="39"/>
      <c r="W35" s="39"/>
      <c r="X35" s="39"/>
      <c r="Y35" s="39"/>
      <c r="Z35" s="39"/>
      <c r="AA35" s="39"/>
    </row>
    <row r="36" spans="3:27" ht="15" customHeight="1" x14ac:dyDescent="0.2">
      <c r="C36" s="39" t="s">
        <v>159</v>
      </c>
      <c r="D36" s="39"/>
      <c r="E36" s="39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39" t="s">
        <v>161</v>
      </c>
      <c r="S36" s="39"/>
      <c r="T36" s="39"/>
      <c r="U36" s="39"/>
      <c r="V36" s="39"/>
      <c r="W36" s="39"/>
      <c r="X36" s="39"/>
      <c r="Y36" s="39"/>
      <c r="Z36" s="39"/>
      <c r="AA36" s="39"/>
    </row>
    <row r="37" spans="3:27" ht="14.25" x14ac:dyDescent="0.2">
      <c r="C37" s="39"/>
      <c r="D37" s="39"/>
      <c r="E37" s="39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39"/>
      <c r="W37" s="39"/>
      <c r="X37" s="39"/>
      <c r="Y37" s="39"/>
      <c r="Z37" s="39"/>
      <c r="AA37" s="39"/>
    </row>
  </sheetData>
  <mergeCells count="56">
    <mergeCell ref="C31:E31"/>
    <mergeCell ref="V31:AA31"/>
    <mergeCell ref="C32:E32"/>
    <mergeCell ref="V32:AA32"/>
    <mergeCell ref="C33:E33"/>
    <mergeCell ref="V33:AA33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  <mergeCell ref="R35:AA35"/>
    <mergeCell ref="R34:AA34"/>
    <mergeCell ref="R36:AA36"/>
    <mergeCell ref="C36:E36"/>
    <mergeCell ref="C37:E37"/>
    <mergeCell ref="V37:AA37"/>
    <mergeCell ref="C34:E34"/>
    <mergeCell ref="C35:E35"/>
  </mergeCells>
  <pageMargins left="0" right="0" top="0" bottom="0" header="0" footer="0"/>
  <pageSetup paperSize="5" scale="59" orientation="landscape" r:id="rId1"/>
  <headerFooter scaleWithDoc="0"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29</v>
      </c>
      <c r="C1" s="14" t="s">
        <v>73</v>
      </c>
      <c r="E1" s="13" t="s">
        <v>88</v>
      </c>
    </row>
    <row r="2" spans="1:5" x14ac:dyDescent="0.2">
      <c r="A2" s="13" t="s">
        <v>30</v>
      </c>
      <c r="C2" s="14" t="s">
        <v>74</v>
      </c>
      <c r="E2" s="13" t="s">
        <v>89</v>
      </c>
    </row>
    <row r="3" spans="1:5" x14ac:dyDescent="0.2">
      <c r="A3" s="13" t="s">
        <v>31</v>
      </c>
      <c r="C3" s="14" t="s">
        <v>75</v>
      </c>
      <c r="E3" s="13" t="s">
        <v>90</v>
      </c>
    </row>
    <row r="4" spans="1:5" x14ac:dyDescent="0.2">
      <c r="A4" s="13" t="s">
        <v>32</v>
      </c>
      <c r="C4" s="14" t="s">
        <v>76</v>
      </c>
      <c r="E4" s="13" t="s">
        <v>91</v>
      </c>
    </row>
    <row r="5" spans="1:5" x14ac:dyDescent="0.2">
      <c r="A5" s="13" t="s">
        <v>33</v>
      </c>
      <c r="C5" s="14" t="s">
        <v>77</v>
      </c>
    </row>
    <row r="6" spans="1:5" x14ac:dyDescent="0.2">
      <c r="A6" s="13" t="s">
        <v>34</v>
      </c>
      <c r="C6" s="14" t="s">
        <v>78</v>
      </c>
    </row>
    <row r="7" spans="1:5" x14ac:dyDescent="0.2">
      <c r="A7" s="13" t="s">
        <v>35</v>
      </c>
      <c r="C7" s="14" t="s">
        <v>79</v>
      </c>
    </row>
    <row r="8" spans="1:5" x14ac:dyDescent="0.2">
      <c r="A8" s="13" t="s">
        <v>36</v>
      </c>
      <c r="C8" s="14" t="s">
        <v>80</v>
      </c>
    </row>
    <row r="9" spans="1:5" x14ac:dyDescent="0.2">
      <c r="A9" s="13" t="s">
        <v>37</v>
      </c>
      <c r="C9" s="14" t="s">
        <v>81</v>
      </c>
    </row>
    <row r="10" spans="1:5" x14ac:dyDescent="0.2">
      <c r="A10" s="13" t="s">
        <v>38</v>
      </c>
      <c r="C10" s="14" t="s">
        <v>57</v>
      </c>
    </row>
    <row r="11" spans="1:5" x14ac:dyDescent="0.2">
      <c r="A11" s="13" t="s">
        <v>39</v>
      </c>
      <c r="C11" s="14" t="s">
        <v>58</v>
      </c>
    </row>
    <row r="12" spans="1:5" x14ac:dyDescent="0.2">
      <c r="A12" s="13" t="s">
        <v>40</v>
      </c>
      <c r="C12" s="14" t="s">
        <v>59</v>
      </c>
    </row>
    <row r="13" spans="1:5" x14ac:dyDescent="0.2">
      <c r="A13" s="13" t="s">
        <v>41</v>
      </c>
      <c r="C13" s="13" t="s">
        <v>60</v>
      </c>
    </row>
    <row r="14" spans="1:5" x14ac:dyDescent="0.2">
      <c r="A14" s="13" t="s">
        <v>42</v>
      </c>
      <c r="C14" s="13" t="s">
        <v>61</v>
      </c>
    </row>
    <row r="15" spans="1:5" x14ac:dyDescent="0.2">
      <c r="A15" s="13" t="s">
        <v>43</v>
      </c>
      <c r="C15" s="13" t="s">
        <v>62</v>
      </c>
    </row>
    <row r="16" spans="1:5" x14ac:dyDescent="0.2">
      <c r="A16" s="13" t="s">
        <v>44</v>
      </c>
      <c r="C16" s="13" t="s">
        <v>63</v>
      </c>
    </row>
    <row r="17" spans="1:3" x14ac:dyDescent="0.2">
      <c r="A17" s="13" t="s">
        <v>45</v>
      </c>
      <c r="C17" s="13" t="s">
        <v>64</v>
      </c>
    </row>
    <row r="18" spans="1:3" x14ac:dyDescent="0.2">
      <c r="A18" s="13" t="s">
        <v>46</v>
      </c>
      <c r="C18" s="13" t="s">
        <v>65</v>
      </c>
    </row>
    <row r="19" spans="1:3" x14ac:dyDescent="0.2">
      <c r="A19" s="13" t="s">
        <v>47</v>
      </c>
      <c r="C19" s="13" t="s">
        <v>66</v>
      </c>
    </row>
    <row r="20" spans="1:3" x14ac:dyDescent="0.2">
      <c r="A20" s="13" t="s">
        <v>48</v>
      </c>
      <c r="C20" s="13" t="s">
        <v>67</v>
      </c>
    </row>
    <row r="21" spans="1:3" x14ac:dyDescent="0.2">
      <c r="A21" s="13" t="s">
        <v>49</v>
      </c>
      <c r="C21" s="13" t="s">
        <v>68</v>
      </c>
    </row>
    <row r="22" spans="1:3" x14ac:dyDescent="0.2">
      <c r="A22" s="13" t="s">
        <v>50</v>
      </c>
      <c r="C22" s="13" t="s">
        <v>82</v>
      </c>
    </row>
    <row r="23" spans="1:3" x14ac:dyDescent="0.2">
      <c r="A23" s="13" t="s">
        <v>51</v>
      </c>
      <c r="C23" s="13" t="s">
        <v>83</v>
      </c>
    </row>
    <row r="24" spans="1:3" x14ac:dyDescent="0.2">
      <c r="A24" s="13" t="s">
        <v>52</v>
      </c>
      <c r="C24" s="13" t="s">
        <v>84</v>
      </c>
    </row>
    <row r="25" spans="1:3" x14ac:dyDescent="0.2">
      <c r="A25" s="13" t="s">
        <v>53</v>
      </c>
      <c r="C25" s="13" t="s">
        <v>85</v>
      </c>
    </row>
    <row r="26" spans="1:3" x14ac:dyDescent="0.2">
      <c r="A26" s="13" t="s">
        <v>54</v>
      </c>
      <c r="C26" s="13" t="s">
        <v>86</v>
      </c>
    </row>
    <row r="27" spans="1:3" x14ac:dyDescent="0.2">
      <c r="A27" s="13" t="s">
        <v>55</v>
      </c>
      <c r="C27" s="13" t="s">
        <v>87</v>
      </c>
    </row>
    <row r="28" spans="1:3" x14ac:dyDescent="0.2">
      <c r="A28" s="1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transparencia02</cp:lastModifiedBy>
  <cp:lastPrinted>2024-04-05T00:13:57Z</cp:lastPrinted>
  <dcterms:created xsi:type="dcterms:W3CDTF">2023-03-14T18:09:27Z</dcterms:created>
  <dcterms:modified xsi:type="dcterms:W3CDTF">2024-04-05T17:33:39Z</dcterms:modified>
</cp:coreProperties>
</file>