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ES DE PLANEACION 2024\TRIMESTRALES 2024\2 TRIMESTRAL SANDIBEL\EDITABLES\"/>
    </mc:Choice>
  </mc:AlternateContent>
  <xr:revisionPtr revIDLastSave="0" documentId="13_ncr:1_{60BBCB34-DACD-4102-83B4-CFE4BBC22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<sst xmlns="http://schemas.openxmlformats.org/spreadsheetml/2006/main" count="180" uniqueCount="137">
  <si>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</si>
  <si>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</si>
  <si>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</si>
  <si>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</si>
  <si>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</si>
  <si>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</si>
  <si>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</si>
  <si>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</si>
  <si>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</si>
  <si>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</si>
  <si>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</si>
  <si>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</si>
  <si>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</si>
  <si>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</si>
  <si>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</si>
  <si>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</si>
  <si>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</si>
  <si>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</si>
  <si>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</si>
  <si>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</si>
  <si>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</si>
  <si>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</si>
  <si>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</si>
  <si>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</si>
  <si>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</si>
  <si>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</si>
  <si>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</si>
  <si>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</si>
  <si>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</si>
  <si>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</si>
  <si>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</si>
  <si>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</si>
  <si>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</si>
  <si>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</si>
  <si>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</si>
  <si>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</si>
  <si>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</si>
  <si>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</si>
  <si>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</si>
  <si>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</si>
  <si>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</si>
  <si>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</si>
  <si>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</si>
  <si>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</si>
  <si>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</si>
  <si>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</si>
  <si>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</si>
  <si>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</si>
  <si>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</si>
  <si>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</si>
  <si>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</si>
  <si>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</si>
  <si>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</si>
  <si>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</si>
  <si>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</si>
  <si>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</si>
  <si>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</si>
  <si>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</si>
  <si>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</si>
  <si>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</si>
  <si>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</si>
  <si>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</si>
  <si>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</si>
  <si>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</si>
  <si>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</si>
  <si>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</si>
  <si>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</si>
  <si>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</si>
  <si>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</si>
  <si>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</si>
  <si>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</si>
  <si>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</si>
  <si>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</si>
  <si>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</si>
  <si>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</si>
  <si>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</si>
  <si>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</si>
  <si>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</si>
  <si>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</si>
  <si>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</si>
  <si>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</si>
  <si>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</si>
  <si>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</si>
  <si>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</si>
  <si>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</si>
  <si>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</si>
  <si>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</si>
  <si>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</si>
  <si>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</si>
  <si>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</si>
  <si>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</si>
  <si>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</si>
  <si>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</si>
  <si>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calles con alumbrado público de calidad</t>
  </si>
  <si>
    <t>Mide el número de calles que cuentan con alumbrado público de calidad en las agencias y colonias del municipio de Oaxaca de Juárez</t>
  </si>
  <si>
    <t>(Número de calles con alumbrado público de calidad instalados / Número de calles con alumbrado público de calidad programados)*100</t>
  </si>
  <si>
    <t>Porcentaje</t>
  </si>
  <si>
    <t>Eficacia</t>
  </si>
  <si>
    <t>Anual</t>
  </si>
  <si>
    <t>Ascendente</t>
  </si>
  <si>
    <t xml:space="preserve">5. Infraestructura física y desarrollo urbano </t>
  </si>
  <si>
    <t>5.6 Satisfacer las necesidades básicas de la comunidad en materia de servicios públicos municipales de manera uniforme y continua</t>
  </si>
  <si>
    <t>Proposito</t>
  </si>
  <si>
    <t xml:space="preserve">Encuesta ciudadana sobre la percepción de la eficiencia del alumbrado público							</t>
  </si>
  <si>
    <t>Mide la percepción de la ciudadanía a través de cuestionarios y/o encuestas respecto al servicio de alumbrado público otorgado por el Departamento de Operaciones y Servicios y el Departamento de Mantenimiento de Luminarias.</t>
  </si>
  <si>
    <t>Análisis cualitativo de la percepción ciudadana respecto a la atención otorgada por las áreas operativas de la Secretaría de Servicios Municipales a través de escalas determinadas para tal fin.</t>
  </si>
  <si>
    <t>Escala</t>
  </si>
  <si>
    <t>Porcentaje de estrategias de infraestructura de alumbrado público para la seguridad ciudadana eficientes implementadas</t>
  </si>
  <si>
    <t>Mide el número de acciones de rehabilitacion al alumbrado público realizadas en el  Municipio de Oaxaca de Juárez para brindar seguridad a propios y visitantes</t>
  </si>
  <si>
    <t>(Número de acciones de rehabilitacion al alumbrado público realizadas / Número de acciones de rehabilitacion al alumbrado público programadas)*100</t>
  </si>
  <si>
    <t>Trimestral</t>
  </si>
  <si>
    <t>Componente 1</t>
  </si>
  <si>
    <t>Actividad 1.1</t>
  </si>
  <si>
    <t>Porcentaje de solicitudes y reportes ciudadanos de fallas en la red de alumbrado público atendidos</t>
  </si>
  <si>
    <t>Mide el número de solicitudes y reportes de fallas en la red de alumbrado público en el municipio de Oaxaca de Juarez atendidos.</t>
  </si>
  <si>
    <t>(Número de solicitudes y reportes de fallas en la red de alumbrado público atendidos / Número de solicitudes y reportes de fallas en la red de alumbrado público recibidos)*100</t>
  </si>
  <si>
    <t>De gestion</t>
  </si>
  <si>
    <t>Mensual</t>
  </si>
  <si>
    <t>Actividad 1.2</t>
  </si>
  <si>
    <t>Porcentaje de acciones de gestión para la adquisición de material necesario para mantenimiento de la red de alumbrado público realizadas.</t>
  </si>
  <si>
    <t>Mide el número de gestiones realizadas para la adquisición de materiales para mantenimiento a la red de alumbrado público en agencias y colonias del municipio de Oaxaca de Juárez.</t>
  </si>
  <si>
    <t>(Número de gestiones para la adquisición de materiales para mantenimiento a la red de alumbrado público realizadas / Número de gestiones para la adquisición de materiales para mantenimiento a la red de alumbrado público programadas)*100</t>
  </si>
  <si>
    <t>Actividad 1.3</t>
  </si>
  <si>
    <t>Porcentaje de acciones permanentes de mantenimiento en la red de alumbrado publico realizadas.</t>
  </si>
  <si>
    <t>Mide el número de acciones realizadas para la ejecución del acciones permanentes de mantenimiento de la red de alumbrado público en agencias y colonias del municipio de Oaxaca de Juárez</t>
  </si>
  <si>
    <t>(Número de acciones para la ejecución de acciones permanentes de mantenimiento de la red de alumbrado público realizadas / Número de acciones para la ejecución de acciones permanentes de mantenimiento de la red de alumbrado público programadas)*100</t>
  </si>
  <si>
    <t>Porcentaje de luminarias en mal estado sustituidas</t>
  </si>
  <si>
    <t xml:space="preserve">Actividad 1.4 </t>
  </si>
  <si>
    <t>Mide el número de luminarias de la red de alumbrado público en agencias y colonias del municipio de Oaxaca de Juárez que fueron sustituidas</t>
  </si>
  <si>
    <t>(Número de luminarias de la red de alumbrado público sustituidas / Número de luminarias de la red de alumbrado público programadas para su sustitución)*100</t>
  </si>
  <si>
    <t>Estrategico</t>
  </si>
  <si>
    <t>C.Mariana Sandibel Cuevas Carrera</t>
  </si>
  <si>
    <t>C. Eduardo Jesus Reyes Garcia</t>
  </si>
  <si>
    <t xml:space="preserve">Informe del Departamento de operaciones y servicios perteneciente a la Direccion de Mantenimiento Urbano de la Secretaria de Servicios Municipales </t>
  </si>
  <si>
    <t xml:space="preserve">Informe del Departamento de Mantenimiento de Luminarias perteneciente a la Direccion de Mantenimiento Urbano de la Secretaria de Servicios Municipales </t>
  </si>
  <si>
    <t>Analista C de la Secretaria de Servicios Municipales</t>
  </si>
  <si>
    <t>Encargado de la Secretaría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</si>
</sst>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6" borderId="2" xfId="0" quotePrefix="1" applyFont="1" applyFill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16" borderId="5" xfId="0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270304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view="pageBreakPreview" topLeftCell="A10" zoomScale="55" zoomScaleNormal="70" zoomScaleSheetLayoutView="55" workbookViewId="0">
      <selection activeCell="T14" sqref="T14"/>
    </sheetView>
  </sheetViews>
  <sheetFormatPr baseColWidth="10" defaultColWidth="11.42578125" defaultRowHeight="12.75" x14ac:dyDescent="0.2"/>
  <cols>
    <col min="1" max="1" width="13.7109375" style="1" customWidth="1"/>
    <col min="2" max="2" width="14.28515625" style="1" customWidth="1"/>
    <col min="3" max="3" width="16.42578125" style="1" customWidth="1"/>
    <col min="4" max="5" width="20.7109375" style="1" customWidth="1"/>
    <col min="6" max="6" width="12.140625" style="1" customWidth="1"/>
    <col min="7" max="7" width="12.5703125" style="1" customWidth="1"/>
    <col min="8" max="8" width="9.85546875" style="1" customWidth="1"/>
    <col min="9" max="9" width="11.42578125" style="1" customWidth="1"/>
    <col min="10" max="10" width="13.14062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73" t="s">
        <v>72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18" customHeight="1" x14ac:dyDescent="0.2">
      <c r="A2" s="5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8" ht="12.75" customHeight="1" x14ac:dyDescent="0.2">
      <c r="A3" s="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x14ac:dyDescent="0.2">
      <c r="A4" s="5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s="2" customFormat="1" ht="18" customHeight="1" x14ac:dyDescent="0.15">
      <c r="A5" s="6"/>
      <c r="B5" s="74" t="s">
        <v>0</v>
      </c>
      <c r="C5" s="74"/>
      <c r="D5" s="67" t="s">
        <v>35</v>
      </c>
      <c r="E5" s="68"/>
      <c r="F5" s="68"/>
      <c r="G5" s="68"/>
      <c r="H5" s="68"/>
      <c r="I5" s="68"/>
      <c r="J5" s="68"/>
      <c r="K5" s="13" t="s">
        <v>69</v>
      </c>
      <c r="L5" s="6"/>
      <c r="M5" s="75" t="s">
        <v>1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s="2" customFormat="1" ht="18" customHeight="1" x14ac:dyDescent="0.15">
      <c r="A6" s="6"/>
      <c r="B6" s="76" t="s">
        <v>2</v>
      </c>
      <c r="C6" s="77"/>
      <c r="D6" s="67" t="s">
        <v>84</v>
      </c>
      <c r="E6" s="68"/>
      <c r="F6" s="68"/>
      <c r="G6" s="68"/>
      <c r="H6" s="68"/>
      <c r="I6" s="68"/>
      <c r="J6" s="68"/>
      <c r="K6" s="13" t="s">
        <v>69</v>
      </c>
      <c r="L6" s="6"/>
      <c r="M6" s="69" t="s">
        <v>3</v>
      </c>
      <c r="N6" s="69"/>
      <c r="O6" s="78" t="s">
        <v>100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2"/>
    </row>
    <row r="7" spans="1:28" s="2" customFormat="1" ht="28.5" customHeight="1" x14ac:dyDescent="0.15">
      <c r="A7" s="6"/>
      <c r="B7" s="65" t="s">
        <v>4</v>
      </c>
      <c r="C7" s="66"/>
      <c r="D7" s="67" t="s">
        <v>89</v>
      </c>
      <c r="E7" s="68"/>
      <c r="F7" s="68"/>
      <c r="G7" s="68"/>
      <c r="H7" s="68"/>
      <c r="I7" s="68"/>
      <c r="J7" s="68"/>
      <c r="K7" s="13" t="s">
        <v>69</v>
      </c>
      <c r="L7" s="6"/>
      <c r="M7" s="69" t="s">
        <v>5</v>
      </c>
      <c r="N7" s="69"/>
      <c r="O7" s="70" t="s">
        <v>101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30.5" customHeight="1" x14ac:dyDescent="0.25">
      <c r="A12" s="9"/>
      <c r="B12" s="26" t="s">
        <v>92</v>
      </c>
      <c r="C12" s="27" t="s">
        <v>93</v>
      </c>
      <c r="D12" s="27" t="s">
        <v>94</v>
      </c>
      <c r="E12" s="27" t="s">
        <v>95</v>
      </c>
      <c r="F12" s="27" t="s">
        <v>96</v>
      </c>
      <c r="G12" s="27" t="s">
        <v>130</v>
      </c>
      <c r="H12" s="27" t="s">
        <v>97</v>
      </c>
      <c r="I12" s="27" t="s">
        <v>98</v>
      </c>
      <c r="J12" s="27" t="s">
        <v>99</v>
      </c>
      <c r="K12" s="29">
        <v>100</v>
      </c>
      <c r="L12" s="29">
        <v>2023</v>
      </c>
      <c r="M12" s="35">
        <v>0</v>
      </c>
      <c r="N12" s="35">
        <v>0</v>
      </c>
      <c r="O12" s="35">
        <v>0</v>
      </c>
      <c r="P12" s="35">
        <v>100</v>
      </c>
      <c r="Q12" s="15">
        <f>SUM(M12:P12)</f>
        <v>100</v>
      </c>
      <c r="R12" s="16">
        <v>0</v>
      </c>
      <c r="S12" s="16">
        <v>0</v>
      </c>
      <c r="T12" s="16"/>
      <c r="U12" s="16"/>
      <c r="V12" s="17">
        <f>SUM(R12:U12)</f>
        <v>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14"/>
    </row>
    <row r="13" spans="1:28" ht="194.25" customHeight="1" x14ac:dyDescent="0.2">
      <c r="A13" s="5"/>
      <c r="B13" s="28" t="s">
        <v>102</v>
      </c>
      <c r="C13" s="36" t="s">
        <v>103</v>
      </c>
      <c r="D13" s="32" t="s">
        <v>104</v>
      </c>
      <c r="E13" s="32" t="s">
        <v>105</v>
      </c>
      <c r="F13" s="31" t="s">
        <v>106</v>
      </c>
      <c r="G13" s="31" t="s">
        <v>130</v>
      </c>
      <c r="H13" s="31" t="s">
        <v>97</v>
      </c>
      <c r="I13" s="31" t="s">
        <v>98</v>
      </c>
      <c r="J13" s="31" t="s">
        <v>99</v>
      </c>
      <c r="K13" s="32">
        <v>0</v>
      </c>
      <c r="L13" s="40">
        <v>2023</v>
      </c>
      <c r="M13" s="35">
        <v>0</v>
      </c>
      <c r="N13" s="35">
        <v>0</v>
      </c>
      <c r="O13" s="35">
        <v>0</v>
      </c>
      <c r="P13" s="35">
        <v>100</v>
      </c>
      <c r="Q13" s="21">
        <f>SUM(M13:P13)</f>
        <v>100</v>
      </c>
      <c r="R13" s="22">
        <v>0</v>
      </c>
      <c r="S13" s="22">
        <v>0</v>
      </c>
      <c r="T13" s="22"/>
      <c r="U13" s="22"/>
      <c r="V13" s="23">
        <f>SUM(R13:U13)</f>
        <v>0</v>
      </c>
      <c r="W13" s="24">
        <f>M13-R13</f>
        <v>0</v>
      </c>
      <c r="X13" s="24">
        <f t="shared" si="0"/>
        <v>0</v>
      </c>
      <c r="Y13" s="24">
        <f t="shared" si="0"/>
        <v>0</v>
      </c>
      <c r="Z13" s="24">
        <f t="shared" ref="Z13" si="1">P13-U13</f>
        <v>100</v>
      </c>
      <c r="AA13" s="24">
        <f>SUM(W13:Z13)</f>
        <v>100</v>
      </c>
      <c r="AB13" s="19"/>
    </row>
    <row r="14" spans="1:28" ht="143.25" customHeight="1" x14ac:dyDescent="0.2">
      <c r="A14" s="5"/>
      <c r="B14" s="25" t="s">
        <v>111</v>
      </c>
      <c r="C14" s="29" t="s">
        <v>107</v>
      </c>
      <c r="D14" s="29" t="s">
        <v>108</v>
      </c>
      <c r="E14" s="29" t="s">
        <v>109</v>
      </c>
      <c r="F14" s="27" t="s">
        <v>96</v>
      </c>
      <c r="G14" s="27" t="s">
        <v>130</v>
      </c>
      <c r="H14" s="27" t="s">
        <v>97</v>
      </c>
      <c r="I14" s="27" t="s">
        <v>110</v>
      </c>
      <c r="J14" s="27" t="s">
        <v>99</v>
      </c>
      <c r="K14" s="29">
        <v>100</v>
      </c>
      <c r="L14" s="29">
        <v>2023</v>
      </c>
      <c r="M14" s="35">
        <v>25</v>
      </c>
      <c r="N14" s="35">
        <v>25</v>
      </c>
      <c r="O14" s="35">
        <v>25</v>
      </c>
      <c r="P14" s="35">
        <v>25</v>
      </c>
      <c r="Q14" s="21">
        <f t="shared" ref="Q14:Q18" si="2">SUM(M14:P14)</f>
        <v>100</v>
      </c>
      <c r="R14" s="22">
        <v>25</v>
      </c>
      <c r="S14" s="22">
        <v>28</v>
      </c>
      <c r="T14" s="22"/>
      <c r="U14" s="22"/>
      <c r="V14" s="23">
        <f t="shared" ref="V14:V18" si="3">SUM(R14:U14)</f>
        <v>53</v>
      </c>
      <c r="W14" s="24">
        <f t="shared" ref="W14:W18" si="4">M14-R14</f>
        <v>0</v>
      </c>
      <c r="X14" s="24">
        <f t="shared" ref="X14:X18" si="5">N14-S14</f>
        <v>-3</v>
      </c>
      <c r="Y14" s="24">
        <f t="shared" ref="Y14:Y18" si="6">O14-T14</f>
        <v>25</v>
      </c>
      <c r="Z14" s="24">
        <f t="shared" ref="Z14:Z18" si="7">P14-U14</f>
        <v>25</v>
      </c>
      <c r="AA14" s="24">
        <f t="shared" ref="AA14:AA18" si="8">SUM(W14:Z14)</f>
        <v>47</v>
      </c>
      <c r="AB14" s="38" t="s">
        <v>133</v>
      </c>
    </row>
    <row r="15" spans="1:28" ht="142.5" x14ac:dyDescent="0.2">
      <c r="A15" s="5"/>
      <c r="B15" s="19" t="s">
        <v>112</v>
      </c>
      <c r="C15" s="29" t="s">
        <v>113</v>
      </c>
      <c r="D15" s="29" t="s">
        <v>114</v>
      </c>
      <c r="E15" s="29" t="s">
        <v>115</v>
      </c>
      <c r="F15" s="27" t="s">
        <v>96</v>
      </c>
      <c r="G15" s="27" t="s">
        <v>116</v>
      </c>
      <c r="H15" s="27" t="s">
        <v>97</v>
      </c>
      <c r="I15" s="27" t="s">
        <v>117</v>
      </c>
      <c r="J15" s="27" t="s">
        <v>99</v>
      </c>
      <c r="K15" s="29">
        <v>100</v>
      </c>
      <c r="L15" s="39">
        <v>2023</v>
      </c>
      <c r="M15" s="34">
        <v>25</v>
      </c>
      <c r="N15" s="34">
        <v>25</v>
      </c>
      <c r="O15" s="34">
        <v>25</v>
      </c>
      <c r="P15" s="34">
        <v>25</v>
      </c>
      <c r="Q15" s="21">
        <f t="shared" si="2"/>
        <v>100</v>
      </c>
      <c r="R15" s="22">
        <v>25</v>
      </c>
      <c r="S15" s="22">
        <v>25</v>
      </c>
      <c r="T15" s="22"/>
      <c r="U15" s="22"/>
      <c r="V15" s="23">
        <f t="shared" si="3"/>
        <v>50</v>
      </c>
      <c r="W15" s="24">
        <f t="shared" si="4"/>
        <v>0</v>
      </c>
      <c r="X15" s="24">
        <f t="shared" si="5"/>
        <v>0</v>
      </c>
      <c r="Y15" s="24">
        <f t="shared" si="6"/>
        <v>25</v>
      </c>
      <c r="Z15" s="24">
        <f t="shared" si="7"/>
        <v>25</v>
      </c>
      <c r="AA15" s="24">
        <f t="shared" si="8"/>
        <v>50</v>
      </c>
      <c r="AB15" s="38" t="s">
        <v>133</v>
      </c>
    </row>
    <row r="16" spans="1:28" ht="213.75" x14ac:dyDescent="0.2">
      <c r="A16" s="5"/>
      <c r="B16" s="37" t="s">
        <v>118</v>
      </c>
      <c r="C16" s="30" t="s">
        <v>119</v>
      </c>
      <c r="D16" s="30" t="s">
        <v>120</v>
      </c>
      <c r="E16" s="30" t="s">
        <v>121</v>
      </c>
      <c r="F16" s="30" t="s">
        <v>96</v>
      </c>
      <c r="G16" s="30" t="s">
        <v>116</v>
      </c>
      <c r="H16" s="30" t="s">
        <v>97</v>
      </c>
      <c r="I16" s="30" t="s">
        <v>117</v>
      </c>
      <c r="J16" s="30" t="s">
        <v>99</v>
      </c>
      <c r="K16" s="36">
        <v>95</v>
      </c>
      <c r="L16" s="36">
        <v>2023</v>
      </c>
      <c r="M16" s="33">
        <v>25</v>
      </c>
      <c r="N16" s="33">
        <v>25</v>
      </c>
      <c r="O16" s="33">
        <v>25</v>
      </c>
      <c r="P16" s="20">
        <v>25</v>
      </c>
      <c r="Q16" s="21">
        <f t="shared" si="2"/>
        <v>100</v>
      </c>
      <c r="R16" s="22">
        <v>25</v>
      </c>
      <c r="S16" s="22">
        <v>17</v>
      </c>
      <c r="T16" s="22"/>
      <c r="U16" s="22"/>
      <c r="V16" s="23">
        <f t="shared" si="3"/>
        <v>42</v>
      </c>
      <c r="W16" s="24">
        <f t="shared" si="4"/>
        <v>0</v>
      </c>
      <c r="X16" s="24">
        <f t="shared" si="5"/>
        <v>8</v>
      </c>
      <c r="Y16" s="24">
        <f t="shared" si="6"/>
        <v>25</v>
      </c>
      <c r="Z16" s="24">
        <f t="shared" si="7"/>
        <v>25</v>
      </c>
      <c r="AA16" s="24">
        <f t="shared" si="8"/>
        <v>58</v>
      </c>
      <c r="AB16" s="38" t="s">
        <v>134</v>
      </c>
    </row>
    <row r="17" spans="1:28" ht="232.5" customHeight="1" x14ac:dyDescent="0.2">
      <c r="A17" s="5"/>
      <c r="B17" s="28" t="s">
        <v>122</v>
      </c>
      <c r="C17" s="27" t="s">
        <v>123</v>
      </c>
      <c r="D17" s="27" t="s">
        <v>124</v>
      </c>
      <c r="E17" s="27" t="s">
        <v>125</v>
      </c>
      <c r="F17" s="27" t="s">
        <v>96</v>
      </c>
      <c r="G17" s="27" t="s">
        <v>116</v>
      </c>
      <c r="H17" s="27" t="s">
        <v>97</v>
      </c>
      <c r="I17" s="27" t="s">
        <v>117</v>
      </c>
      <c r="J17" s="27" t="s">
        <v>99</v>
      </c>
      <c r="K17" s="29">
        <v>100</v>
      </c>
      <c r="L17" s="29">
        <v>2023</v>
      </c>
      <c r="M17" s="35">
        <v>25</v>
      </c>
      <c r="N17" s="35">
        <v>25</v>
      </c>
      <c r="O17" s="35">
        <v>25</v>
      </c>
      <c r="P17" s="20">
        <v>25</v>
      </c>
      <c r="Q17" s="21">
        <f t="shared" si="2"/>
        <v>100</v>
      </c>
      <c r="R17" s="22">
        <v>25</v>
      </c>
      <c r="S17" s="22">
        <v>35</v>
      </c>
      <c r="T17" s="22"/>
      <c r="U17" s="22"/>
      <c r="V17" s="23">
        <f t="shared" si="3"/>
        <v>60</v>
      </c>
      <c r="W17" s="24">
        <f t="shared" si="4"/>
        <v>0</v>
      </c>
      <c r="X17" s="24">
        <f t="shared" si="5"/>
        <v>-10</v>
      </c>
      <c r="Y17" s="24">
        <f t="shared" si="6"/>
        <v>25</v>
      </c>
      <c r="Z17" s="24">
        <f t="shared" si="7"/>
        <v>25</v>
      </c>
      <c r="AA17" s="24">
        <f t="shared" si="8"/>
        <v>40</v>
      </c>
      <c r="AB17" s="38" t="s">
        <v>134</v>
      </c>
    </row>
    <row r="18" spans="1:28" ht="168" customHeight="1" x14ac:dyDescent="0.2">
      <c r="A18" s="5"/>
      <c r="B18" s="28" t="s">
        <v>127</v>
      </c>
      <c r="C18" s="29" t="s">
        <v>126</v>
      </c>
      <c r="D18" s="29" t="s">
        <v>128</v>
      </c>
      <c r="E18" s="29" t="s">
        <v>129</v>
      </c>
      <c r="F18" s="29" t="s">
        <v>96</v>
      </c>
      <c r="G18" s="29" t="s">
        <v>116</v>
      </c>
      <c r="H18" s="29" t="s">
        <v>97</v>
      </c>
      <c r="I18" s="29" t="s">
        <v>117</v>
      </c>
      <c r="J18" s="29" t="s">
        <v>99</v>
      </c>
      <c r="K18" s="29">
        <v>95</v>
      </c>
      <c r="L18" s="29">
        <v>2023</v>
      </c>
      <c r="M18" s="34">
        <v>25</v>
      </c>
      <c r="N18" s="34">
        <v>25</v>
      </c>
      <c r="O18" s="34">
        <v>25</v>
      </c>
      <c r="P18" s="20">
        <v>25</v>
      </c>
      <c r="Q18" s="21">
        <f t="shared" si="2"/>
        <v>100</v>
      </c>
      <c r="R18" s="22">
        <v>25</v>
      </c>
      <c r="S18" s="22">
        <v>35</v>
      </c>
      <c r="T18" s="22"/>
      <c r="U18" s="22"/>
      <c r="V18" s="23">
        <f t="shared" si="3"/>
        <v>60</v>
      </c>
      <c r="W18" s="24">
        <f t="shared" si="4"/>
        <v>0</v>
      </c>
      <c r="X18" s="24">
        <f t="shared" si="5"/>
        <v>-10</v>
      </c>
      <c r="Y18" s="24">
        <f t="shared" si="6"/>
        <v>25</v>
      </c>
      <c r="Z18" s="24">
        <f t="shared" si="7"/>
        <v>25</v>
      </c>
      <c r="AA18" s="24">
        <f t="shared" si="8"/>
        <v>40</v>
      </c>
      <c r="AB18" s="38" t="s">
        <v>134</v>
      </c>
    </row>
    <row r="23" spans="1:28" ht="14.25" x14ac:dyDescent="0.2">
      <c r="C23" s="43" t="s">
        <v>27</v>
      </c>
      <c r="D23" s="43"/>
      <c r="E23" s="4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3" t="s">
        <v>28</v>
      </c>
      <c r="W23" s="43"/>
      <c r="X23" s="43"/>
      <c r="Y23" s="43"/>
      <c r="Z23" s="43"/>
      <c r="AA23" s="43"/>
    </row>
    <row r="24" spans="1:28" ht="14.25" x14ac:dyDescent="0.2">
      <c r="C24" s="44"/>
      <c r="D24" s="44"/>
      <c r="E24" s="4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4"/>
      <c r="W24" s="44"/>
      <c r="X24" s="44"/>
      <c r="Y24" s="44"/>
      <c r="Z24" s="44"/>
      <c r="AA24" s="44"/>
    </row>
    <row r="25" spans="1:28" ht="15" customHeight="1" x14ac:dyDescent="0.2">
      <c r="C25" s="45"/>
      <c r="D25" s="45"/>
      <c r="E25" s="4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5"/>
      <c r="W25" s="44"/>
      <c r="X25" s="44"/>
      <c r="Y25" s="44"/>
      <c r="Z25" s="44"/>
      <c r="AA25" s="44"/>
    </row>
    <row r="26" spans="1:28" ht="14.25" x14ac:dyDescent="0.2">
      <c r="C26" s="42"/>
      <c r="D26" s="42"/>
      <c r="E26" s="4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2"/>
      <c r="W26" s="42"/>
      <c r="X26" s="42"/>
      <c r="Y26" s="42"/>
      <c r="Z26" s="42"/>
      <c r="AA26" s="42"/>
    </row>
    <row r="27" spans="1:28" ht="14.25" x14ac:dyDescent="0.2">
      <c r="C27" s="43" t="s">
        <v>131</v>
      </c>
      <c r="D27" s="43"/>
      <c r="E27" s="4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3" t="s">
        <v>132</v>
      </c>
      <c r="W27" s="43"/>
      <c r="X27" s="43"/>
      <c r="Y27" s="43"/>
      <c r="Z27" s="43"/>
      <c r="AA27" s="43"/>
    </row>
    <row r="28" spans="1:28" ht="14.25" customHeight="1" x14ac:dyDescent="0.2">
      <c r="C28" s="41" t="s">
        <v>135</v>
      </c>
      <c r="D28" s="41"/>
      <c r="E28" s="4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1" t="s">
        <v>136</v>
      </c>
      <c r="W28" s="41"/>
      <c r="X28" s="41"/>
      <c r="Y28" s="41"/>
      <c r="Z28" s="41"/>
      <c r="AA28" s="41"/>
    </row>
    <row r="29" spans="1:28" ht="14.25" x14ac:dyDescent="0.2">
      <c r="C29" s="41"/>
      <c r="D29" s="41"/>
      <c r="E29" s="4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1"/>
      <c r="W29" s="41"/>
      <c r="X29" s="41"/>
      <c r="Y29" s="41"/>
      <c r="Z29" s="41"/>
      <c r="AA29" s="41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3:E23"/>
    <mergeCell ref="V23:AA23"/>
    <mergeCell ref="C24:E24"/>
    <mergeCell ref="V24:AA24"/>
    <mergeCell ref="C25:E25"/>
    <mergeCell ref="V25:AA25"/>
    <mergeCell ref="V28:AA29"/>
    <mergeCell ref="C26:E26"/>
    <mergeCell ref="V26:AA26"/>
    <mergeCell ref="C27:E27"/>
    <mergeCell ref="V27:AA27"/>
    <mergeCell ref="C28:E2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rowBreaks count="1" manualBreakCount="1">
    <brk id="15" max="2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2024-07-05T18:43:03Z</cp:lastPrinted>
  <dcterms:created xsi:type="dcterms:W3CDTF">2023-03-14T18:09:27Z</dcterms:created>
  <dcterms:modified xsi:type="dcterms:W3CDTF">2024-07-05T18:44:36Z</dcterms:modified>
</cp:coreProperties>
</file>