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EACION11\Documents\2024  ejercicio 2024\trimestral\504\"/>
    </mc:Choice>
  </mc:AlternateContent>
  <xr:revisionPtr revIDLastSave="0" documentId="13_ncr:1_{921F5369-0374-41BE-B13F-2E0AD7C83D3C}" xr6:coauthVersionLast="47" xr6:coauthVersionMax="47" xr10:uidLastSave="{00000000-0000-0000-0000-000000000000}"/>
  <bookViews>
    <workbookView xWindow="-108" yWindow="-108" windowWidth="23256" windowHeight="1257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5" i="1" l="1"/>
  <c r="Y15" i="1"/>
  <c r="Z15" i="1"/>
  <c r="W15" i="1"/>
  <c r="W14" i="1"/>
  <c r="X14" i="1"/>
  <c r="Y14" i="1"/>
  <c r="Z14" i="1"/>
  <c r="X13" i="1"/>
  <c r="Y13" i="1"/>
  <c r="Z13" i="1"/>
  <c r="W13" i="1"/>
  <c r="Z12" i="1"/>
  <c r="X12" i="1"/>
  <c r="Y12" i="1"/>
  <c r="W12" i="1"/>
  <c r="V15" i="1"/>
  <c r="V14" i="1"/>
  <c r="V13" i="1"/>
  <c r="V12" i="1"/>
  <c r="Q15" i="1"/>
  <c r="Q14" i="1"/>
  <c r="Q13" i="1"/>
  <c r="Q12" i="1"/>
  <c r="AA15" i="1"/>
  <c r="AA13" i="1"/>
  <c r="AA14" i="1"/>
  <c r="AA12" i="1"/>
</calcChain>
</file>

<file path=xl/sharedStrings.xml><?xml version="1.0" encoding="utf-8"?>
<sst xmlns="http://schemas.openxmlformats.org/spreadsheetml/2006/main" count="152" uniqueCount="124">
  <si>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</si>
  <si>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</si>
  <si>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</si>
  <si>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</si>
  <si>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</si>
  <si>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</si>
  <si>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</si>
  <si>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</si>
  <si>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</si>
  <si>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</si>
  <si>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</si>
  <si>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</si>
  <si>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</si>
  <si>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</si>
  <si>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</si>
  <si>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</si>
  <si>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</si>
  <si>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</si>
  <si>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</si>
  <si>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</si>
  <si>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</si>
  <si>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</si>
  <si>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</si>
  <si>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</si>
  <si>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</si>
  <si>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</si>
  <si>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</si>
  <si>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</si>
  <si>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</si>
  <si>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</si>
  <si>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</si>
  <si>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</si>
  <si>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</si>
  <si>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</si>
  <si>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</si>
  <si>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</si>
  <si>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</si>
  <si>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</si>
  <si>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</si>
  <si>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</si>
  <si>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</si>
  <si>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</si>
  <si>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</si>
  <si>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</si>
  <si>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</si>
  <si>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</si>
  <si>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</si>
  <si>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</si>
  <si>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</si>
  <si>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</si>
  <si>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</si>
  <si>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</si>
  <si>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</si>
  <si>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</si>
  <si>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</si>
  <si>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</si>
  <si>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</si>
  <si>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</si>
  <si>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</si>
  <si>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</si>
  <si>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</si>
  <si>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</si>
  <si>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</si>
  <si>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</si>
  <si>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</si>
  <si>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</si>
  <si>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</si>
  <si>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</si>
  <si>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</si>
  <si>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</si>
  <si>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</si>
  <si>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</si>
  <si>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</si>
  <si>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</si>
  <si>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</si>
  <si>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</si>
  <si>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</si>
  <si>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</si>
  <si>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</si>
  <si>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</si>
  <si>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</si>
  <si>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</si>
  <si>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</si>
  <si>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</si>
  <si>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</si>
  <si>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</si>
  <si>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</si>
  <si>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</si>
  <si>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</si>
  <si>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</si>
  <si>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</si>
  <si>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</si>
  <si>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2. Gobernabilidad democrática</t>
  </si>
  <si>
    <t>2.1 Construir mecanismos institucionales de organización y participación ciudadana que fomente la gobernabilidad en el municipio de Oaxaca de Juárez</t>
  </si>
  <si>
    <t>Mide el número de gestiones respecto a los mecanismos institucionales y de participación ciudadana implementados a través del Departamento de Enlace con los Consejos Ciudadanos y Vinculación</t>
  </si>
  <si>
    <t>(Número de gestiones respecto a los mecanismos institucionales y de participación ciudadana realizadas / Número de gestiones respecto a los mecanismos institucionales y de participación ciudadana programadas) * 100</t>
  </si>
  <si>
    <t>Porcentaje</t>
  </si>
  <si>
    <t>De gestión</t>
  </si>
  <si>
    <t>Eficacia</t>
  </si>
  <si>
    <t>Trimestral</t>
  </si>
  <si>
    <t>Ascendente</t>
  </si>
  <si>
    <t>Porcentaje de mecanismos institucionales y de participación ciudadana difundidos y fortalecidos</t>
  </si>
  <si>
    <t>Componente 1</t>
  </si>
  <si>
    <t>Actividad 1.1</t>
  </si>
  <si>
    <t>Porcentaje de acciones de difusión de los mecanismos de participación ciudadana realizadas</t>
  </si>
  <si>
    <t>Mide el número de actividades realizadas para la difusión de los mecanismos de participación ciudadana, incluyendo la actualización del Lineamiento para la Integración, Organización y Funcionamiento del Consejo Municipal de Participación Ciudadana; el diseño de la campaña, la gestión para su elaboración y la promoción correspondiente a cargo del Departamento de Enlace con los Consejos Ciudadanos y Vinculación</t>
  </si>
  <si>
    <t>(Número de actividades para la difusión de los mecanismos de participación ciudadana, planeación, diseño de la campaña y promoción realizadas / Número de actividades para la difusión de los mecanismos de participación ciudadana, planeación, diseño de la campaña y promoción programadas) * 100</t>
  </si>
  <si>
    <t>Mensual</t>
  </si>
  <si>
    <t>Componente 2</t>
  </si>
  <si>
    <t>Porcentaje de estrategias para la atención a las necesidades de la ciudadanía implementadas</t>
  </si>
  <si>
    <t>Actividad 2.6</t>
  </si>
  <si>
    <t>Mide el número de gestiones para atender los requerimientos de los integrantes de los Consejos Consultivos Temáticos realizadas por el Departamento de Enlace con los Consejos Ciudadanos y Vinculación</t>
  </si>
  <si>
    <t>(Número de gestiones para atender los requerimientos de los integrantes de los Consejos Consultivos Temáticos realizadas / Número de gestiones para atender los requerimientos de los integrantes de los Consejos Consultivos Temáticos programadas) * 100</t>
  </si>
  <si>
    <t>Porcentaje de acciones de seguimiento a las sesiones de los Consejos Consultivos Temáticos realizadas</t>
  </si>
  <si>
    <t>Mide el número de acciones de seguimiento para que los integrantes de los Consejos Consultivos Temáticos lleven a cabo sesiones y/o reuniones de trabajo, con el apoyo y gestión del Departamento de Enlace con los Consejos Ciudadanos y Vinculación</t>
  </si>
  <si>
    <t>(Número de acciones de seguimiento para llevar a cabo sesiones y/o reuniones de trabajo de los Consejos Consultivos Temáticos realizadas / Número de acciones de seguimiento para llevar a cabo sesiones y/o reuniones de trabajo de los Consejos Consultivos Temáticos programadas) * 100</t>
  </si>
  <si>
    <t>Mtro. Isidoro Yescas Martínez</t>
  </si>
  <si>
    <t>Director General del Instituto Municipal de Planeación</t>
  </si>
  <si>
    <t>Jefa del Departamento de Indicadores, 
Informes y Resultados</t>
  </si>
  <si>
    <t>M.C. Edaliz Albina Ruiz Hernández</t>
  </si>
  <si>
    <t>Oficio IMP/UP/044/2024  Y Oficio IMP/041/2024 anexan informe general de actividades</t>
  </si>
  <si>
    <t xml:space="preserve">Tarjeta Informativa de fecha 26 de junio 2024 ,evidencia en respuesta al oficio IMP/330/2024 </t>
  </si>
  <si>
    <t>oficio IMP/UP/042/2024   anexan informe general de actividades</t>
  </si>
  <si>
    <t xml:space="preserve">Tarjeta Informativa de fecha 26 de junio 2024 ,correos electronicos a los diversos  Consejos consultivos Temáticos de:  Economia, Turismo Infraestructura, Desarrollo Urbano,Obras Públicas y Movilida,  Cultura,  Deporte  Salud,  Juventud, Personas con discapacidad, Ciencias y Tecnología, Seguridad Pública
Medio Ambiente y recursos materiales.
oficio s/n de del C. Guadalupe Chávez Nuñez,Of. IMP/342/2024, evidencia fotografica y Minuta de trabajo de la reunion entre el consejo Consultivo tematico de insfraestructura,desarrollo urbano, obras públicas y movilidad del Municipio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</si>
</sst>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.5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3" fontId="9" fillId="14" borderId="9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14" borderId="9" xfId="0" applyNumberFormat="1" applyFont="1" applyFill="1" applyBorder="1" applyAlignment="1">
      <alignment horizontal="center" vertical="center"/>
    </xf>
    <xf numFmtId="1" fontId="9" fillId="15" borderId="9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0" fontId="10" fillId="4" borderId="8" xfId="0" quotePrefix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" fontId="9" fillId="0" borderId="7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9" fillId="0" borderId="9" xfId="0" applyFont="1" applyBorder="1" applyAlignment="1">
      <alignment horizontal="justify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2"/>
  <sheetViews>
    <sheetView tabSelected="1" topLeftCell="A14" zoomScale="86" zoomScaleNormal="86" workbookViewId="0">
      <selection activeCell="F14" sqref="F14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3.88671875" style="1" customWidth="1"/>
    <col min="10" max="10" width="12.6640625" style="1" customWidth="1"/>
    <col min="11" max="11" width="6.88671875" style="1" customWidth="1"/>
    <col min="12" max="12" width="7.109375" style="1" customWidth="1"/>
    <col min="13" max="13" width="5.6640625" style="1" customWidth="1"/>
    <col min="14" max="14" width="6.5546875" style="1" customWidth="1"/>
    <col min="15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47" t="s">
        <v>72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18" customHeight="1" x14ac:dyDescent="0.25">
      <c r="A2" s="5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12.75" customHeight="1" x14ac:dyDescent="0.25">
      <c r="A3" s="5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x14ac:dyDescent="0.25">
      <c r="A4" s="5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8" s="2" customFormat="1" ht="18" customHeight="1" x14ac:dyDescent="0.2">
      <c r="A5" s="6"/>
      <c r="B5" s="48" t="s">
        <v>0</v>
      </c>
      <c r="C5" s="48"/>
      <c r="D5" s="49" t="s">
        <v>50</v>
      </c>
      <c r="E5" s="50"/>
      <c r="F5" s="50"/>
      <c r="G5" s="50"/>
      <c r="H5" s="50"/>
      <c r="I5" s="50"/>
      <c r="J5" s="50"/>
      <c r="K5" s="13" t="s">
        <v>69</v>
      </c>
      <c r="L5" s="6"/>
      <c r="M5" s="51" t="s">
        <v>1</v>
      </c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</row>
    <row r="6" spans="1:28" s="2" customFormat="1" ht="18" customHeight="1" x14ac:dyDescent="0.2">
      <c r="A6" s="6"/>
      <c r="B6" s="52" t="s">
        <v>2</v>
      </c>
      <c r="C6" s="53"/>
      <c r="D6" s="49" t="s">
        <v>76</v>
      </c>
      <c r="E6" s="50"/>
      <c r="F6" s="50"/>
      <c r="G6" s="50"/>
      <c r="H6" s="50"/>
      <c r="I6" s="50"/>
      <c r="J6" s="50"/>
      <c r="K6" s="13" t="s">
        <v>69</v>
      </c>
      <c r="L6" s="6"/>
      <c r="M6" s="54" t="s">
        <v>3</v>
      </c>
      <c r="N6" s="54"/>
      <c r="O6" s="49" t="s">
        <v>92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2" customFormat="1" ht="35.25" customHeight="1" x14ac:dyDescent="0.2">
      <c r="A7" s="6"/>
      <c r="B7" s="55" t="s">
        <v>4</v>
      </c>
      <c r="C7" s="56"/>
      <c r="D7" s="49" t="s">
        <v>89</v>
      </c>
      <c r="E7" s="50"/>
      <c r="F7" s="50"/>
      <c r="G7" s="50"/>
      <c r="H7" s="50"/>
      <c r="I7" s="50"/>
      <c r="J7" s="50"/>
      <c r="K7" s="13" t="s">
        <v>69</v>
      </c>
      <c r="L7" s="6"/>
      <c r="M7" s="54" t="s">
        <v>5</v>
      </c>
      <c r="N7" s="54"/>
      <c r="O7" s="57" t="s">
        <v>93</v>
      </c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59" t="s">
        <v>6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60" t="s">
        <v>7</v>
      </c>
      <c r="N9" s="60"/>
      <c r="O9" s="60"/>
      <c r="P9" s="60"/>
      <c r="Q9" s="60"/>
      <c r="R9" s="61" t="s">
        <v>8</v>
      </c>
      <c r="S9" s="61"/>
      <c r="T9" s="61"/>
      <c r="U9" s="61"/>
      <c r="V9" s="61"/>
      <c r="W9" s="62" t="s">
        <v>71</v>
      </c>
      <c r="X9" s="62"/>
      <c r="Y9" s="62"/>
      <c r="Z9" s="62"/>
      <c r="AA9" s="62"/>
      <c r="AB9" s="63" t="s">
        <v>9</v>
      </c>
    </row>
    <row r="10" spans="1:28" s="3" customFormat="1" ht="23.25" customHeight="1" x14ac:dyDescent="0.2">
      <c r="A10" s="7"/>
      <c r="B10" s="64" t="s">
        <v>10</v>
      </c>
      <c r="C10" s="67" t="s">
        <v>11</v>
      </c>
      <c r="D10" s="67" t="s">
        <v>12</v>
      </c>
      <c r="E10" s="67" t="s">
        <v>13</v>
      </c>
      <c r="F10" s="64" t="s">
        <v>14</v>
      </c>
      <c r="G10" s="67" t="s">
        <v>15</v>
      </c>
      <c r="H10" s="67" t="s">
        <v>16</v>
      </c>
      <c r="I10" s="64" t="s">
        <v>17</v>
      </c>
      <c r="J10" s="64" t="s">
        <v>18</v>
      </c>
      <c r="K10" s="69" t="s">
        <v>19</v>
      </c>
      <c r="L10" s="70"/>
      <c r="M10" s="66" t="s">
        <v>20</v>
      </c>
      <c r="N10" s="66" t="s">
        <v>21</v>
      </c>
      <c r="O10" s="66" t="s">
        <v>22</v>
      </c>
      <c r="P10" s="66" t="s">
        <v>23</v>
      </c>
      <c r="Q10" s="66" t="s">
        <v>70</v>
      </c>
      <c r="R10" s="74" t="s">
        <v>20</v>
      </c>
      <c r="S10" s="74" t="s">
        <v>21</v>
      </c>
      <c r="T10" s="74" t="s">
        <v>22</v>
      </c>
      <c r="U10" s="74" t="s">
        <v>23</v>
      </c>
      <c r="V10" s="74" t="s">
        <v>70</v>
      </c>
      <c r="W10" s="76" t="s">
        <v>20</v>
      </c>
      <c r="X10" s="76" t="s">
        <v>21</v>
      </c>
      <c r="Y10" s="76" t="s">
        <v>22</v>
      </c>
      <c r="Z10" s="76" t="s">
        <v>23</v>
      </c>
      <c r="AA10" s="71" t="s">
        <v>24</v>
      </c>
      <c r="AB10" s="63"/>
    </row>
    <row r="11" spans="1:28" s="3" customFormat="1" ht="27.75" customHeight="1" x14ac:dyDescent="0.2">
      <c r="A11" s="7"/>
      <c r="B11" s="65"/>
      <c r="C11" s="68"/>
      <c r="D11" s="68"/>
      <c r="E11" s="68"/>
      <c r="F11" s="68"/>
      <c r="G11" s="68"/>
      <c r="H11" s="68"/>
      <c r="I11" s="65"/>
      <c r="J11" s="65"/>
      <c r="K11" s="8" t="s">
        <v>25</v>
      </c>
      <c r="L11" s="8" t="s">
        <v>26</v>
      </c>
      <c r="M11" s="66"/>
      <c r="N11" s="66"/>
      <c r="O11" s="66"/>
      <c r="P11" s="66"/>
      <c r="Q11" s="73"/>
      <c r="R11" s="74"/>
      <c r="S11" s="74"/>
      <c r="T11" s="74"/>
      <c r="U11" s="74"/>
      <c r="V11" s="75"/>
      <c r="W11" s="77"/>
      <c r="X11" s="77"/>
      <c r="Y11" s="77"/>
      <c r="Z11" s="77"/>
      <c r="AA11" s="72"/>
      <c r="AB11" s="63"/>
    </row>
    <row r="12" spans="1:28" s="4" customFormat="1" ht="225" x14ac:dyDescent="0.3">
      <c r="A12" s="9"/>
      <c r="B12" s="14" t="s">
        <v>102</v>
      </c>
      <c r="C12" s="14" t="s">
        <v>101</v>
      </c>
      <c r="D12" s="34" t="s">
        <v>94</v>
      </c>
      <c r="E12" s="34" t="s">
        <v>95</v>
      </c>
      <c r="F12" s="14" t="s">
        <v>96</v>
      </c>
      <c r="G12" s="14" t="s">
        <v>97</v>
      </c>
      <c r="H12" s="14" t="s">
        <v>98</v>
      </c>
      <c r="I12" s="14" t="s">
        <v>99</v>
      </c>
      <c r="J12" s="14" t="s">
        <v>100</v>
      </c>
      <c r="K12" s="15">
        <v>0</v>
      </c>
      <c r="L12" s="15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41">
        <v>25</v>
      </c>
      <c r="S12" s="18">
        <v>25</v>
      </c>
      <c r="T12" s="18"/>
      <c r="U12" s="18"/>
      <c r="V12" s="19">
        <f>SUM(R12:U12)</f>
        <v>50</v>
      </c>
      <c r="W12" s="20">
        <f>M12-R12</f>
        <v>0</v>
      </c>
      <c r="X12" s="20">
        <f t="shared" ref="X12:Y13" si="0">N12-S12</f>
        <v>0</v>
      </c>
      <c r="Y12" s="20">
        <f t="shared" si="0"/>
        <v>25</v>
      </c>
      <c r="Z12" s="20">
        <f>P12-U12</f>
        <v>25</v>
      </c>
      <c r="AA12" s="20">
        <f>SUM(W12:Z12)</f>
        <v>50</v>
      </c>
      <c r="AB12" s="45" t="s">
        <v>120</v>
      </c>
    </row>
    <row r="13" spans="1:28" ht="388.2" customHeight="1" x14ac:dyDescent="0.25">
      <c r="A13" s="5"/>
      <c r="B13" s="21" t="s">
        <v>103</v>
      </c>
      <c r="C13" s="27" t="s">
        <v>104</v>
      </c>
      <c r="D13" s="35" t="s">
        <v>105</v>
      </c>
      <c r="E13" s="27" t="s">
        <v>106</v>
      </c>
      <c r="F13" s="21" t="s">
        <v>96</v>
      </c>
      <c r="G13" s="21" t="s">
        <v>97</v>
      </c>
      <c r="H13" s="21" t="s">
        <v>98</v>
      </c>
      <c r="I13" s="21" t="s">
        <v>107</v>
      </c>
      <c r="J13" s="21" t="s">
        <v>100</v>
      </c>
      <c r="K13" s="36">
        <v>0</v>
      </c>
      <c r="L13" s="36">
        <v>2023</v>
      </c>
      <c r="M13" s="22">
        <v>25</v>
      </c>
      <c r="N13" s="22">
        <v>25</v>
      </c>
      <c r="O13" s="22">
        <v>25</v>
      </c>
      <c r="P13" s="22">
        <v>25</v>
      </c>
      <c r="Q13" s="23">
        <f>SUM(M13:P13)</f>
        <v>100</v>
      </c>
      <c r="R13" s="42">
        <v>25</v>
      </c>
      <c r="S13" s="24">
        <v>25</v>
      </c>
      <c r="T13" s="24"/>
      <c r="U13" s="24"/>
      <c r="V13" s="25">
        <f>SUM(R13:U13)</f>
        <v>50</v>
      </c>
      <c r="W13" s="26">
        <f>M13-R13</f>
        <v>0</v>
      </c>
      <c r="X13" s="26">
        <f t="shared" si="0"/>
        <v>0</v>
      </c>
      <c r="Y13" s="26">
        <f t="shared" si="0"/>
        <v>25</v>
      </c>
      <c r="Z13" s="26">
        <f t="shared" ref="Z13" si="1">P13-U13</f>
        <v>25</v>
      </c>
      <c r="AA13" s="26">
        <f>SUM(W13:Z13)</f>
        <v>50</v>
      </c>
      <c r="AB13" s="44" t="s">
        <v>121</v>
      </c>
    </row>
    <row r="14" spans="1:28" ht="331.2" customHeight="1" x14ac:dyDescent="0.25">
      <c r="A14" s="5"/>
      <c r="B14" s="21" t="s">
        <v>108</v>
      </c>
      <c r="C14" s="21" t="s">
        <v>109</v>
      </c>
      <c r="D14" s="27" t="s">
        <v>111</v>
      </c>
      <c r="E14" s="21" t="s">
        <v>112</v>
      </c>
      <c r="F14" s="21" t="s">
        <v>96</v>
      </c>
      <c r="G14" s="21" t="s">
        <v>97</v>
      </c>
      <c r="H14" s="21" t="s">
        <v>98</v>
      </c>
      <c r="I14" s="21" t="s">
        <v>99</v>
      </c>
      <c r="J14" s="21" t="s">
        <v>100</v>
      </c>
      <c r="K14" s="36">
        <v>0</v>
      </c>
      <c r="L14" s="36">
        <v>2023</v>
      </c>
      <c r="M14" s="22">
        <v>25</v>
      </c>
      <c r="N14" s="22">
        <v>25</v>
      </c>
      <c r="O14" s="22">
        <v>25</v>
      </c>
      <c r="P14" s="22">
        <v>25</v>
      </c>
      <c r="Q14" s="23">
        <f t="shared" ref="Q14" si="2">SUM(M14:P14)</f>
        <v>100</v>
      </c>
      <c r="R14" s="42">
        <v>25</v>
      </c>
      <c r="S14" s="24">
        <v>25</v>
      </c>
      <c r="T14" s="24"/>
      <c r="U14" s="24"/>
      <c r="V14" s="25">
        <f t="shared" ref="V14" si="3">SUM(R14:U14)</f>
        <v>50</v>
      </c>
      <c r="W14" s="26">
        <f t="shared" ref="W14" si="4">M14-R14</f>
        <v>0</v>
      </c>
      <c r="X14" s="26">
        <f t="shared" ref="X14:X15" si="5">N14-S14</f>
        <v>0</v>
      </c>
      <c r="Y14" s="26">
        <f t="shared" ref="Y14:Y15" si="6">O14-T14</f>
        <v>25</v>
      </c>
      <c r="Z14" s="26">
        <f t="shared" ref="Z14:Z15" si="7">P14-U14</f>
        <v>25</v>
      </c>
      <c r="AA14" s="26">
        <f t="shared" ref="AA14" si="8">SUM(W14:Z14)</f>
        <v>50</v>
      </c>
      <c r="AB14" s="45" t="s">
        <v>122</v>
      </c>
    </row>
    <row r="15" spans="1:28" ht="390" x14ac:dyDescent="0.25">
      <c r="A15" s="5"/>
      <c r="B15" s="28" t="s">
        <v>110</v>
      </c>
      <c r="C15" s="38" t="s">
        <v>113</v>
      </c>
      <c r="D15" s="38" t="s">
        <v>114</v>
      </c>
      <c r="E15" s="38" t="s">
        <v>115</v>
      </c>
      <c r="F15" s="28" t="s">
        <v>96</v>
      </c>
      <c r="G15" s="28" t="s">
        <v>97</v>
      </c>
      <c r="H15" s="28" t="s">
        <v>98</v>
      </c>
      <c r="I15" s="28" t="s">
        <v>107</v>
      </c>
      <c r="J15" s="28" t="s">
        <v>100</v>
      </c>
      <c r="K15" s="37">
        <v>0</v>
      </c>
      <c r="L15" s="37">
        <v>2023</v>
      </c>
      <c r="M15" s="29">
        <v>25</v>
      </c>
      <c r="N15" s="29">
        <v>25</v>
      </c>
      <c r="O15" s="29">
        <v>25</v>
      </c>
      <c r="P15" s="29">
        <v>25</v>
      </c>
      <c r="Q15" s="30">
        <f>SUM(M15:P15)</f>
        <v>100</v>
      </c>
      <c r="R15" s="43">
        <v>25</v>
      </c>
      <c r="S15" s="31">
        <v>25</v>
      </c>
      <c r="T15" s="31"/>
      <c r="U15" s="31"/>
      <c r="V15" s="32">
        <f>SUM(R15:U15)</f>
        <v>50</v>
      </c>
      <c r="W15" s="33">
        <f>M15-R15</f>
        <v>0</v>
      </c>
      <c r="X15" s="33">
        <f t="shared" si="5"/>
        <v>0</v>
      </c>
      <c r="Y15" s="33">
        <f t="shared" si="6"/>
        <v>25</v>
      </c>
      <c r="Z15" s="33">
        <f t="shared" si="7"/>
        <v>25</v>
      </c>
      <c r="AA15" s="33">
        <f>SUM(W15:Z15)</f>
        <v>50</v>
      </c>
      <c r="AB15" s="82" t="s">
        <v>123</v>
      </c>
    </row>
    <row r="17" spans="3:27" ht="13.8" x14ac:dyDescent="0.25">
      <c r="C17" s="79" t="s">
        <v>27</v>
      </c>
      <c r="D17" s="79"/>
      <c r="E17" s="7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79" t="s">
        <v>28</v>
      </c>
      <c r="W17" s="79"/>
      <c r="X17" s="79"/>
      <c r="Y17" s="79"/>
      <c r="Z17" s="79"/>
      <c r="AA17" s="79"/>
    </row>
    <row r="18" spans="3:27" ht="13.8" x14ac:dyDescent="0.25">
      <c r="C18" s="80"/>
      <c r="D18" s="80"/>
      <c r="E18" s="8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80"/>
      <c r="W18" s="80"/>
      <c r="X18" s="80"/>
      <c r="Y18" s="80"/>
      <c r="Z18" s="80"/>
      <c r="AA18" s="80"/>
    </row>
    <row r="19" spans="3:27" ht="15" customHeight="1" x14ac:dyDescent="0.25">
      <c r="C19" s="81"/>
      <c r="D19" s="81"/>
      <c r="E19" s="8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81"/>
      <c r="W19" s="80"/>
      <c r="X19" s="80"/>
      <c r="Y19" s="80"/>
      <c r="Z19" s="80"/>
      <c r="AA19" s="80"/>
    </row>
    <row r="20" spans="3:27" ht="13.8" x14ac:dyDescent="0.25">
      <c r="C20" s="78"/>
      <c r="D20" s="78"/>
      <c r="E20" s="78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78"/>
      <c r="W20" s="78"/>
      <c r="X20" s="78"/>
      <c r="Y20" s="78"/>
      <c r="Z20" s="78"/>
      <c r="AA20" s="78"/>
    </row>
    <row r="21" spans="3:27" ht="13.8" x14ac:dyDescent="0.25">
      <c r="C21" s="79" t="s">
        <v>119</v>
      </c>
      <c r="D21" s="79"/>
      <c r="E21" s="7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79" t="s">
        <v>116</v>
      </c>
      <c r="W21" s="79"/>
      <c r="X21" s="79"/>
      <c r="Y21" s="79"/>
      <c r="Z21" s="79"/>
      <c r="AA21" s="79"/>
    </row>
    <row r="22" spans="3:27" s="39" customFormat="1" ht="39" customHeight="1" x14ac:dyDescent="0.3">
      <c r="C22" s="46" t="s">
        <v>118</v>
      </c>
      <c r="D22" s="46"/>
      <c r="E22" s="46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6" t="s">
        <v>117</v>
      </c>
      <c r="W22" s="46"/>
      <c r="X22" s="46"/>
      <c r="Y22" s="46"/>
      <c r="Z22" s="46"/>
      <c r="AA22" s="46"/>
    </row>
  </sheetData>
  <mergeCells count="54">
    <mergeCell ref="C20:E20"/>
    <mergeCell ref="V20:AA20"/>
    <mergeCell ref="C21:E21"/>
    <mergeCell ref="V21:AA21"/>
    <mergeCell ref="C17:E17"/>
    <mergeCell ref="V17:AA17"/>
    <mergeCell ref="C18:E18"/>
    <mergeCell ref="V18:AA18"/>
    <mergeCell ref="C19:E19"/>
    <mergeCell ref="V19:AA19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C22:E22"/>
    <mergeCell ref="V22:AA22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1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29</v>
      </c>
      <c r="C1" s="12" t="s">
        <v>73</v>
      </c>
      <c r="E1" s="11" t="s">
        <v>88</v>
      </c>
    </row>
    <row r="2" spans="1:5" x14ac:dyDescent="0.25">
      <c r="A2" s="11" t="s">
        <v>30</v>
      </c>
      <c r="C2" s="12" t="s">
        <v>74</v>
      </c>
      <c r="E2" s="11" t="s">
        <v>89</v>
      </c>
    </row>
    <row r="3" spans="1:5" x14ac:dyDescent="0.25">
      <c r="A3" s="11" t="s">
        <v>31</v>
      </c>
      <c r="C3" s="12" t="s">
        <v>75</v>
      </c>
      <c r="E3" s="11" t="s">
        <v>90</v>
      </c>
    </row>
    <row r="4" spans="1:5" x14ac:dyDescent="0.25">
      <c r="A4" s="11" t="s">
        <v>32</v>
      </c>
      <c r="C4" s="12" t="s">
        <v>76</v>
      </c>
      <c r="E4" s="11" t="s">
        <v>91</v>
      </c>
    </row>
    <row r="5" spans="1:5" x14ac:dyDescent="0.25">
      <c r="A5" s="11" t="s">
        <v>33</v>
      </c>
      <c r="C5" s="12" t="s">
        <v>77</v>
      </c>
    </row>
    <row r="6" spans="1:5" x14ac:dyDescent="0.25">
      <c r="A6" s="11" t="s">
        <v>34</v>
      </c>
      <c r="C6" s="12" t="s">
        <v>78</v>
      </c>
    </row>
    <row r="7" spans="1:5" x14ac:dyDescent="0.25">
      <c r="A7" s="11" t="s">
        <v>35</v>
      </c>
      <c r="C7" s="12" t="s">
        <v>79</v>
      </c>
    </row>
    <row r="8" spans="1:5" x14ac:dyDescent="0.25">
      <c r="A8" s="11" t="s">
        <v>36</v>
      </c>
      <c r="C8" s="12" t="s">
        <v>80</v>
      </c>
    </row>
    <row r="9" spans="1:5" x14ac:dyDescent="0.25">
      <c r="A9" s="11" t="s">
        <v>37</v>
      </c>
      <c r="C9" s="12" t="s">
        <v>81</v>
      </c>
    </row>
    <row r="10" spans="1:5" x14ac:dyDescent="0.25">
      <c r="A10" s="11" t="s">
        <v>38</v>
      </c>
      <c r="C10" s="12" t="s">
        <v>57</v>
      </c>
    </row>
    <row r="11" spans="1:5" x14ac:dyDescent="0.25">
      <c r="A11" s="11" t="s">
        <v>39</v>
      </c>
      <c r="C11" s="12" t="s">
        <v>58</v>
      </c>
    </row>
    <row r="12" spans="1:5" x14ac:dyDescent="0.25">
      <c r="A12" s="11" t="s">
        <v>40</v>
      </c>
      <c r="C12" s="12" t="s">
        <v>59</v>
      </c>
    </row>
    <row r="13" spans="1:5" x14ac:dyDescent="0.25">
      <c r="A13" s="11" t="s">
        <v>41</v>
      </c>
      <c r="C13" s="11" t="s">
        <v>60</v>
      </c>
    </row>
    <row r="14" spans="1:5" x14ac:dyDescent="0.25">
      <c r="A14" s="11" t="s">
        <v>42</v>
      </c>
      <c r="C14" s="11" t="s">
        <v>61</v>
      </c>
    </row>
    <row r="15" spans="1:5" x14ac:dyDescent="0.25">
      <c r="A15" s="11" t="s">
        <v>43</v>
      </c>
      <c r="C15" s="11" t="s">
        <v>62</v>
      </c>
    </row>
    <row r="16" spans="1:5" x14ac:dyDescent="0.25">
      <c r="A16" s="11" t="s">
        <v>44</v>
      </c>
      <c r="C16" s="11" t="s">
        <v>63</v>
      </c>
    </row>
    <row r="17" spans="1:3" x14ac:dyDescent="0.25">
      <c r="A17" s="11" t="s">
        <v>45</v>
      </c>
      <c r="C17" s="11" t="s">
        <v>64</v>
      </c>
    </row>
    <row r="18" spans="1:3" x14ac:dyDescent="0.25">
      <c r="A18" s="11" t="s">
        <v>46</v>
      </c>
      <c r="C18" s="11" t="s">
        <v>65</v>
      </c>
    </row>
    <row r="19" spans="1:3" x14ac:dyDescent="0.25">
      <c r="A19" s="11" t="s">
        <v>47</v>
      </c>
      <c r="C19" s="11" t="s">
        <v>66</v>
      </c>
    </row>
    <row r="20" spans="1:3" x14ac:dyDescent="0.25">
      <c r="A20" s="11" t="s">
        <v>48</v>
      </c>
      <c r="C20" s="11" t="s">
        <v>67</v>
      </c>
    </row>
    <row r="21" spans="1:3" x14ac:dyDescent="0.25">
      <c r="A21" s="11" t="s">
        <v>49</v>
      </c>
      <c r="C21" s="11" t="s">
        <v>68</v>
      </c>
    </row>
    <row r="22" spans="1:3" x14ac:dyDescent="0.25">
      <c r="A22" s="11" t="s">
        <v>50</v>
      </c>
      <c r="C22" s="11" t="s">
        <v>82</v>
      </c>
    </row>
    <row r="23" spans="1:3" x14ac:dyDescent="0.25">
      <c r="A23" s="11" t="s">
        <v>51</v>
      </c>
      <c r="C23" s="11" t="s">
        <v>83</v>
      </c>
    </row>
    <row r="24" spans="1:3" x14ac:dyDescent="0.25">
      <c r="A24" s="11" t="s">
        <v>52</v>
      </c>
      <c r="C24" s="11" t="s">
        <v>84</v>
      </c>
    </row>
    <row r="25" spans="1:3" x14ac:dyDescent="0.25">
      <c r="A25" s="11" t="s">
        <v>53</v>
      </c>
      <c r="C25" s="11" t="s">
        <v>85</v>
      </c>
    </row>
    <row r="26" spans="1:3" x14ac:dyDescent="0.25">
      <c r="A26" s="11" t="s">
        <v>54</v>
      </c>
      <c r="C26" s="11" t="s">
        <v>86</v>
      </c>
    </row>
    <row r="27" spans="1:3" x14ac:dyDescent="0.25">
      <c r="A27" s="11" t="s">
        <v>55</v>
      </c>
      <c r="C27" s="11" t="s">
        <v>87</v>
      </c>
    </row>
    <row r="28" spans="1:3" x14ac:dyDescent="0.2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IMPLANEACION11</cp:lastModifiedBy>
  <cp:lastPrinted>2024-06-28T23:11:30Z</cp:lastPrinted>
  <dcterms:created xsi:type="dcterms:W3CDTF">2023-03-14T18:09:27Z</dcterms:created>
  <dcterms:modified xsi:type="dcterms:W3CDTF">2024-06-28T23:11:43Z</dcterms:modified>
</cp:coreProperties>
</file>