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Tercer trimestral/"/>
    </mc:Choice>
  </mc:AlternateContent>
  <xr:revisionPtr revIDLastSave="0" documentId="13_ncr:1_{F5F6C8F2-E8D9-9949-8F22-E9F2C479430F}" xr6:coauthVersionLast="47" xr6:coauthVersionMax="47" xr10:uidLastSave="{00000000-0000-0000-0000-000000000000}"/>
  <bookViews>
    <workbookView xWindow="2260" yWindow="500" windowWidth="265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13" i="1"/>
  <c r="V12" i="1"/>
  <c r="Q14" i="1"/>
  <c r="Q15" i="1"/>
  <c r="Q16" i="1"/>
  <c r="Q17" i="1"/>
  <c r="Q18" i="1"/>
  <c r="Q19" i="1"/>
  <c r="Q20" i="1"/>
  <c r="Q21" i="1"/>
  <c r="Q22" i="1"/>
  <c r="Q13" i="1"/>
  <c r="Q12" i="1"/>
  <c r="AA13" i="1" l="1"/>
  <c r="AA22" i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<sst xmlns="http://schemas.openxmlformats.org/spreadsheetml/2006/main" count="220" uniqueCount="152">
  <si>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</si>
  <si>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</si>
  <si>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</si>
  <si>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</si>
  <si>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</si>
  <si>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</si>
  <si>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</si>
  <si>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</si>
  <si>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</si>
  <si>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</si>
  <si>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</si>
  <si>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</si>
  <si>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</si>
  <si>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</si>
  <si>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</si>
  <si>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</si>
  <si>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</si>
  <si>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</si>
  <si>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</si>
  <si>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</si>
  <si>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</si>
  <si>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</si>
  <si>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</si>
  <si>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</si>
  <si>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</si>
  <si>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</si>
  <si>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</si>
  <si>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</si>
  <si>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</si>
  <si>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</si>
  <si>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</si>
  <si>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</si>
  <si>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</si>
  <si>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</si>
  <si>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</si>
  <si>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</si>
  <si>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</si>
  <si>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</si>
  <si>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</si>
  <si>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</si>
  <si>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</si>
  <si>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</si>
  <si>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</si>
  <si>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</si>
  <si>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</si>
  <si>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</si>
  <si>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</si>
  <si>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</si>
  <si>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</si>
  <si>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</si>
  <si>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</si>
  <si>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</si>
  <si>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</si>
  <si>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</si>
  <si>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</si>
  <si>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</si>
  <si>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</si>
  <si>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</si>
  <si>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</si>
  <si>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</si>
  <si>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</si>
  <si>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</si>
  <si>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</si>
  <si>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</si>
  <si>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</si>
  <si>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</si>
  <si>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</si>
  <si>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</si>
  <si>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</si>
  <si>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</si>
  <si>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</si>
  <si>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</si>
  <si>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</si>
  <si>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</si>
  <si>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</si>
  <si>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</si>
  <si>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</si>
  <si>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</si>
  <si>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</si>
  <si>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</si>
  <si>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</si>
  <si>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</si>
  <si>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</si>
  <si>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</si>
  <si>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</si>
  <si>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</si>
  <si>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</si>
  <si>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</si>
  <si>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</si>
  <si>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</si>
  <si>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</si>
  <si>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</si>
  <si>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</si>
  <si>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</si>
  <si>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</si>
  <si>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</si>
  <si>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Fin</t>
  </si>
  <si>
    <t>Porcentaje de estrategias para garantizar el derecho a la educación implementadas</t>
  </si>
  <si>
    <t>Mide el porcentaje de estrategias para garantizar el derecho a la educación dentro del municipio de Oaxaca de Juárez.</t>
  </si>
  <si>
    <t>(número de estrategias para garantizar el derecho a la educación en el municipio/número de estrategias estimadas para garantizar el derecho a la educación en el municipio)*100</t>
  </si>
  <si>
    <t>Porcentaje</t>
  </si>
  <si>
    <t>Estratégico</t>
  </si>
  <si>
    <t>Eficiencia</t>
  </si>
  <si>
    <t>Ascendente</t>
  </si>
  <si>
    <t>Anual</t>
  </si>
  <si>
    <t>Propósito</t>
  </si>
  <si>
    <t>Porcentaje de la población en edad escolar o analfabeta que asiste a instituciones educativas encuestadas</t>
  </si>
  <si>
    <t>Mide el número de personas beneficiadas por la oferta educativa del municipio</t>
  </si>
  <si>
    <t>(número de personas beneficiadas por la oferta educativa del municipio/número de personas beneficiadas por la oferta educativa del municipio proyectadas)*100</t>
  </si>
  <si>
    <t>Eficacia</t>
  </si>
  <si>
    <t>Componente 1</t>
  </si>
  <si>
    <t>Porcentaje de estrategias que beneficien y fortalezcan a los planteles educativos del municipio realizadas</t>
  </si>
  <si>
    <t>Mide el número de estrategias que beneficien a los espacios educativos administrados por el municipio</t>
  </si>
  <si>
    <t>(número de estrategias realizadas en beneficio de los espacios educativos del municipio/número de estrategias en beneficio de los espacios educativos del municipio planeadas)*100</t>
  </si>
  <si>
    <t>Trimestral</t>
  </si>
  <si>
    <t>Actividad 1.1</t>
  </si>
  <si>
    <t>Porcentaje de acciones de mejora y mantenimiento de planteles educativos realizadas</t>
  </si>
  <si>
    <t>Mide el número de acciones de mejora y mantenimiento de los espacios educativos a cargo del municipio</t>
  </si>
  <si>
    <t>(número de acciones de mejora y mantenimiento de los espacios educativos a cargo del municipio realizadas/número de acciones de mejora y mantenimiento de los espacios educativos a cargo del municipio planeadas)*100</t>
  </si>
  <si>
    <t>Mensual</t>
  </si>
  <si>
    <t>Actividad 1.2</t>
  </si>
  <si>
    <t xml:space="preserve">Porcentaje de materiales para planteles educativos entregados </t>
  </si>
  <si>
    <t>Mide el número de entregas de materiales de limpieza y papelería a instituciones educativas del municipio</t>
  </si>
  <si>
    <t>(número de entregas de materiales a instituciones educativas del municipio realizadas /número de entregas de materiales a instituciones educativas del municipio estimadas)</t>
  </si>
  <si>
    <t>De gestión</t>
  </si>
  <si>
    <t>Actividad 1.3</t>
  </si>
  <si>
    <t>Porcentaje de Jornadas Educativas Bienestar realizadas</t>
  </si>
  <si>
    <t>Mide el número de Jornadas Educativas Bienestar realizadas en instituciones educativas del municipio</t>
  </si>
  <si>
    <t>(número de Jornadas Educativas Bienestar realizadas/número de Jornadas Educativas Bienestar estimadas)*100</t>
  </si>
  <si>
    <t>Componente 2</t>
  </si>
  <si>
    <t>Porcentaje de estrategias de alfabetizacíon implementadas</t>
  </si>
  <si>
    <t>Mide el número de estrategias educativas implementadas en las escuelas del municipio</t>
  </si>
  <si>
    <t>(número de estrategias educativas implementadas en el municipio/número de estrategias educativas en el municipio estimadas)*100</t>
  </si>
  <si>
    <t>Actividad 2.1</t>
  </si>
  <si>
    <t>Porcentaje de acciones de fomento a la educación para la población en general realizadas</t>
  </si>
  <si>
    <t>Mide el número de acciones de fomento a la educación dentro del municipio</t>
  </si>
  <si>
    <t>(número de acciones de fomento educativo realizadas/número de acciones de fomento educativo estimadas)*100</t>
  </si>
  <si>
    <t>Componente 3</t>
  </si>
  <si>
    <t>Porcentaje de estrategias de fomento a la permanencia escolar implementadas</t>
  </si>
  <si>
    <t xml:space="preserve">Mide el número de estrategias de fomento educativo con la finalidad de promover la permanencia y motivación escolar </t>
  </si>
  <si>
    <t>(número de estrategias de fomento educativo realizadas/número de estrategias de fomento educativo estimadas)*100</t>
  </si>
  <si>
    <t>Actividad 3.1</t>
  </si>
  <si>
    <t>Porcentaje de acciones de fomento a la permanencia escolar  en todos los niveles educativos realizadas</t>
  </si>
  <si>
    <t>Mide el número de acciones de fomento educativo orientadas a la permanencia escolar en todo los niveles educativos de los espacios educativos a cargo del municipio</t>
  </si>
  <si>
    <t>(número de acciones de fomento educativo dentro de los espacios educativos del municipio realizadas/número de acciones de fomento educativo dentro de los espacios educativos del municipio estimadas)*100</t>
  </si>
  <si>
    <t>Actividad 3.2</t>
  </si>
  <si>
    <t>Porcentaje de acciones de fomento científico, tecnologíco, lúdico y recreativo realizadas</t>
  </si>
  <si>
    <t xml:space="preserve">Mide el número de acciones de fomento  científico, tecnologíco, lúdico y recreativo realizadas en instituciones educativas del municipio </t>
  </si>
  <si>
    <t>(número de acciones de fomento científico, tecnologíco, lúdico y recreativo realizadas/número de acciones de fomento  científico, tecnologíco, lúdico y recreativo estimadas)*100</t>
  </si>
  <si>
    <t>6. Bienestar y Desarrollo Social</t>
  </si>
  <si>
    <t>6.1 Contribuir a la reducción del rezago educativo en
el municipio de manera inclusiva</t>
  </si>
  <si>
    <t>MEDIOS DE VERIFICACIÓN DEL PROGRAMA PRESUPUESTARIO 
14. EDUCACIÓN PARA TODAS Y TODOS 
TERCER TRIMESTRE: JULIO-SEPTIEMBRE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</si>
</sst>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3"/>
  <sheetViews>
    <sheetView tabSelected="1" topLeftCell="D7" workbookViewId="0">
      <selection activeCell="T18" sqref="T18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67" t="s">
        <v>72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18" customHeight="1" x14ac:dyDescent="0.15">
      <c r="A2" s="5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12.75" customHeight="1" x14ac:dyDescent="0.15">
      <c r="A3" s="5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x14ac:dyDescent="0.15">
      <c r="A4" s="5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8" s="2" customFormat="1" ht="18" customHeight="1" x14ac:dyDescent="0.15">
      <c r="A5" s="6"/>
      <c r="B5" s="68" t="s">
        <v>0</v>
      </c>
      <c r="C5" s="68"/>
      <c r="D5" s="69" t="s">
        <v>36</v>
      </c>
      <c r="E5" s="70"/>
      <c r="F5" s="70"/>
      <c r="G5" s="70"/>
      <c r="H5" s="70"/>
      <c r="I5" s="70"/>
      <c r="J5" s="70"/>
      <c r="K5" s="35" t="s">
        <v>69</v>
      </c>
      <c r="L5" s="36"/>
      <c r="M5" s="71" t="s">
        <v>1</v>
      </c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s="2" customFormat="1" ht="18" customHeight="1" x14ac:dyDescent="0.15">
      <c r="A6" s="6"/>
      <c r="B6" s="72" t="s">
        <v>2</v>
      </c>
      <c r="C6" s="73"/>
      <c r="D6" s="69" t="s">
        <v>61</v>
      </c>
      <c r="E6" s="70"/>
      <c r="F6" s="70"/>
      <c r="G6" s="70"/>
      <c r="H6" s="70"/>
      <c r="I6" s="70"/>
      <c r="J6" s="70"/>
      <c r="K6" s="35" t="s">
        <v>69</v>
      </c>
      <c r="L6" s="36"/>
      <c r="M6" s="74" t="s">
        <v>3</v>
      </c>
      <c r="N6" s="74"/>
      <c r="O6" s="75" t="s">
        <v>149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s="2" customFormat="1" ht="32" customHeight="1" x14ac:dyDescent="0.15">
      <c r="A7" s="6"/>
      <c r="B7" s="77" t="s">
        <v>4</v>
      </c>
      <c r="C7" s="78"/>
      <c r="D7" s="69" t="s">
        <v>90</v>
      </c>
      <c r="E7" s="70"/>
      <c r="F7" s="70"/>
      <c r="G7" s="70"/>
      <c r="H7" s="70"/>
      <c r="I7" s="70"/>
      <c r="J7" s="70"/>
      <c r="K7" s="35" t="s">
        <v>69</v>
      </c>
      <c r="L7" s="36"/>
      <c r="M7" s="74" t="s">
        <v>5</v>
      </c>
      <c r="N7" s="74"/>
      <c r="O7" s="79" t="s">
        <v>150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6"/>
      <c r="L8" s="3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7</v>
      </c>
      <c r="N9" s="55"/>
      <c r="O9" s="55"/>
      <c r="P9" s="55"/>
      <c r="Q9" s="55"/>
      <c r="R9" s="56" t="s">
        <v>8</v>
      </c>
      <c r="S9" s="56"/>
      <c r="T9" s="56"/>
      <c r="U9" s="56"/>
      <c r="V9" s="56"/>
      <c r="W9" s="57" t="s">
        <v>71</v>
      </c>
      <c r="X9" s="57"/>
      <c r="Y9" s="57"/>
      <c r="Z9" s="57"/>
      <c r="AA9" s="57"/>
      <c r="AB9" s="58" t="s">
        <v>9</v>
      </c>
    </row>
    <row r="10" spans="1:28" s="3" customFormat="1" ht="13.5" customHeight="1" x14ac:dyDescent="0.15">
      <c r="A10" s="7"/>
      <c r="B10" s="59" t="s">
        <v>10</v>
      </c>
      <c r="C10" s="61" t="s">
        <v>11</v>
      </c>
      <c r="D10" s="61" t="s">
        <v>12</v>
      </c>
      <c r="E10" s="61" t="s">
        <v>13</v>
      </c>
      <c r="F10" s="59" t="s">
        <v>14</v>
      </c>
      <c r="G10" s="61" t="s">
        <v>15</v>
      </c>
      <c r="H10" s="61" t="s">
        <v>16</v>
      </c>
      <c r="I10" s="59" t="s">
        <v>17</v>
      </c>
      <c r="J10" s="59" t="s">
        <v>18</v>
      </c>
      <c r="K10" s="63" t="s">
        <v>19</v>
      </c>
      <c r="L10" s="64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70</v>
      </c>
      <c r="R10" s="50" t="s">
        <v>20</v>
      </c>
      <c r="S10" s="50" t="s">
        <v>21</v>
      </c>
      <c r="T10" s="50" t="s">
        <v>22</v>
      </c>
      <c r="U10" s="50" t="s">
        <v>23</v>
      </c>
      <c r="V10" s="50" t="s">
        <v>70</v>
      </c>
      <c r="W10" s="52" t="s">
        <v>20</v>
      </c>
      <c r="X10" s="52" t="s">
        <v>21</v>
      </c>
      <c r="Y10" s="52" t="s">
        <v>22</v>
      </c>
      <c r="Z10" s="52" t="s">
        <v>23</v>
      </c>
      <c r="AA10" s="47" t="s">
        <v>24</v>
      </c>
      <c r="AB10" s="58"/>
    </row>
    <row r="11" spans="1:28" s="3" customFormat="1" ht="13.5" customHeight="1" x14ac:dyDescent="0.15">
      <c r="A11" s="7"/>
      <c r="B11" s="60"/>
      <c r="C11" s="62"/>
      <c r="D11" s="62"/>
      <c r="E11" s="62"/>
      <c r="F11" s="62"/>
      <c r="G11" s="62"/>
      <c r="H11" s="62"/>
      <c r="I11" s="60"/>
      <c r="J11" s="60"/>
      <c r="K11" s="8" t="s">
        <v>25</v>
      </c>
      <c r="L11" s="8" t="s">
        <v>26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58"/>
    </row>
    <row r="12" spans="1:28" s="4" customFormat="1" ht="160" x14ac:dyDescent="0.2">
      <c r="A12" s="9"/>
      <c r="B12" s="13" t="s">
        <v>96</v>
      </c>
      <c r="C12" s="33" t="s">
        <v>97</v>
      </c>
      <c r="D12" s="33" t="s">
        <v>98</v>
      </c>
      <c r="E12" s="33" t="s">
        <v>99</v>
      </c>
      <c r="F12" s="13" t="s">
        <v>100</v>
      </c>
      <c r="G12" s="13" t="s">
        <v>101</v>
      </c>
      <c r="H12" s="13" t="s">
        <v>102</v>
      </c>
      <c r="I12" s="13" t="s">
        <v>104</v>
      </c>
      <c r="J12" s="13" t="s">
        <v>103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>
        <v>0</v>
      </c>
      <c r="U12" s="17"/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3"/>
    </row>
    <row r="13" spans="1:28" ht="144" x14ac:dyDescent="0.15">
      <c r="A13" s="5"/>
      <c r="B13" s="20" t="s">
        <v>105</v>
      </c>
      <c r="C13" s="26" t="s">
        <v>106</v>
      </c>
      <c r="D13" s="26" t="s">
        <v>107</v>
      </c>
      <c r="E13" s="26" t="s">
        <v>108</v>
      </c>
      <c r="F13" s="20" t="s">
        <v>100</v>
      </c>
      <c r="G13" s="20" t="s">
        <v>101</v>
      </c>
      <c r="H13" s="20" t="s">
        <v>109</v>
      </c>
      <c r="I13" s="20" t="s">
        <v>104</v>
      </c>
      <c r="J13" s="20" t="s">
        <v>103</v>
      </c>
      <c r="K13" s="34">
        <v>100</v>
      </c>
      <c r="L13" s="34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>
        <v>0</v>
      </c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0"/>
    </row>
    <row r="14" spans="1:28" ht="176" x14ac:dyDescent="0.15">
      <c r="A14" s="5"/>
      <c r="B14" s="20" t="s">
        <v>110</v>
      </c>
      <c r="C14" s="26" t="s">
        <v>111</v>
      </c>
      <c r="D14" s="20" t="s">
        <v>112</v>
      </c>
      <c r="E14" s="26" t="s">
        <v>113</v>
      </c>
      <c r="F14" s="20" t="s">
        <v>100</v>
      </c>
      <c r="G14" s="20" t="s">
        <v>101</v>
      </c>
      <c r="H14" s="20" t="s">
        <v>109</v>
      </c>
      <c r="I14" s="20" t="s">
        <v>114</v>
      </c>
      <c r="J14" s="20" t="s">
        <v>103</v>
      </c>
      <c r="K14" s="34">
        <v>100</v>
      </c>
      <c r="L14" s="34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22" si="2">SUM(M14:P14)</f>
        <v>100</v>
      </c>
      <c r="R14" s="23">
        <v>25</v>
      </c>
      <c r="S14" s="23">
        <v>25</v>
      </c>
      <c r="T14" s="23">
        <v>25</v>
      </c>
      <c r="U14" s="23"/>
      <c r="V14" s="24">
        <f t="shared" ref="V14:V22" si="3">SUM(R14:U14)</f>
        <v>75</v>
      </c>
      <c r="W14" s="25">
        <f t="shared" ref="W14:W22" si="4">M14-R14</f>
        <v>0</v>
      </c>
      <c r="X14" s="25">
        <f t="shared" ref="X14:X22" si="5">N14-S14</f>
        <v>0</v>
      </c>
      <c r="Y14" s="25">
        <f t="shared" ref="Y14:Y22" si="6">O14-T14</f>
        <v>0</v>
      </c>
      <c r="Z14" s="25">
        <f t="shared" ref="Z14:Z22" si="7">P14-U14</f>
        <v>25</v>
      </c>
      <c r="AA14" s="25">
        <f t="shared" ref="AA14:AA22" si="8">SUM(W14:Z14)</f>
        <v>25</v>
      </c>
      <c r="AB14" s="20" t="s">
        <v>151</v>
      </c>
    </row>
    <row r="15" spans="1:28" ht="176" x14ac:dyDescent="0.15">
      <c r="A15" s="5"/>
      <c r="B15" s="20" t="s">
        <v>115</v>
      </c>
      <c r="C15" s="26" t="s">
        <v>116</v>
      </c>
      <c r="D15" s="26" t="s">
        <v>117</v>
      </c>
      <c r="E15" s="26" t="s">
        <v>118</v>
      </c>
      <c r="F15" s="20" t="s">
        <v>100</v>
      </c>
      <c r="G15" s="20" t="s">
        <v>101</v>
      </c>
      <c r="H15" s="20" t="s">
        <v>109</v>
      </c>
      <c r="I15" s="20" t="s">
        <v>119</v>
      </c>
      <c r="J15" s="20" t="s">
        <v>103</v>
      </c>
      <c r="K15" s="34">
        <v>100</v>
      </c>
      <c r="L15" s="34">
        <v>2023</v>
      </c>
      <c r="M15" s="21">
        <v>25</v>
      </c>
      <c r="N15" s="21">
        <v>30</v>
      </c>
      <c r="O15" s="21">
        <v>20</v>
      </c>
      <c r="P15" s="21">
        <v>25</v>
      </c>
      <c r="Q15" s="22">
        <f t="shared" si="2"/>
        <v>100</v>
      </c>
      <c r="R15" s="23">
        <v>25</v>
      </c>
      <c r="S15" s="23">
        <v>25</v>
      </c>
      <c r="T15" s="23">
        <v>25</v>
      </c>
      <c r="U15" s="23"/>
      <c r="V15" s="24">
        <f t="shared" si="3"/>
        <v>75</v>
      </c>
      <c r="W15" s="25">
        <f t="shared" si="4"/>
        <v>0</v>
      </c>
      <c r="X15" s="25">
        <f t="shared" si="5"/>
        <v>5</v>
      </c>
      <c r="Y15" s="25">
        <f t="shared" si="6"/>
        <v>-5</v>
      </c>
      <c r="Z15" s="25">
        <f t="shared" si="7"/>
        <v>25</v>
      </c>
      <c r="AA15" s="25">
        <f t="shared" si="8"/>
        <v>25</v>
      </c>
      <c r="AB15" s="20" t="s">
        <v>151</v>
      </c>
    </row>
    <row r="16" spans="1:28" ht="160" x14ac:dyDescent="0.15">
      <c r="A16" s="5"/>
      <c r="B16" s="20" t="s">
        <v>120</v>
      </c>
      <c r="C16" s="26" t="s">
        <v>121</v>
      </c>
      <c r="D16" s="26" t="s">
        <v>122</v>
      </c>
      <c r="E16" s="26" t="s">
        <v>123</v>
      </c>
      <c r="F16" s="20" t="s">
        <v>100</v>
      </c>
      <c r="G16" s="20" t="s">
        <v>124</v>
      </c>
      <c r="H16" s="20" t="s">
        <v>109</v>
      </c>
      <c r="I16" s="20" t="s">
        <v>119</v>
      </c>
      <c r="J16" s="20" t="s">
        <v>103</v>
      </c>
      <c r="K16" s="34">
        <v>100</v>
      </c>
      <c r="L16" s="34">
        <v>2023</v>
      </c>
      <c r="M16" s="21">
        <v>25</v>
      </c>
      <c r="N16" s="21">
        <v>30</v>
      </c>
      <c r="O16" s="21">
        <v>20</v>
      </c>
      <c r="P16" s="21">
        <v>25</v>
      </c>
      <c r="Q16" s="22">
        <f t="shared" si="2"/>
        <v>100</v>
      </c>
      <c r="R16" s="23">
        <v>25</v>
      </c>
      <c r="S16" s="23">
        <v>25</v>
      </c>
      <c r="T16" s="23">
        <v>25</v>
      </c>
      <c r="U16" s="23"/>
      <c r="V16" s="24">
        <f t="shared" si="3"/>
        <v>75</v>
      </c>
      <c r="W16" s="25">
        <f t="shared" si="4"/>
        <v>0</v>
      </c>
      <c r="X16" s="25">
        <f t="shared" si="5"/>
        <v>5</v>
      </c>
      <c r="Y16" s="25">
        <f t="shared" si="6"/>
        <v>-5</v>
      </c>
      <c r="Z16" s="25">
        <f t="shared" si="7"/>
        <v>25</v>
      </c>
      <c r="AA16" s="25">
        <f t="shared" si="8"/>
        <v>25</v>
      </c>
      <c r="AB16" s="20" t="s">
        <v>151</v>
      </c>
    </row>
    <row r="17" spans="1:28" ht="144" x14ac:dyDescent="0.15">
      <c r="A17" s="5"/>
      <c r="B17" s="20" t="s">
        <v>125</v>
      </c>
      <c r="C17" s="26" t="s">
        <v>126</v>
      </c>
      <c r="D17" s="26" t="s">
        <v>127</v>
      </c>
      <c r="E17" s="26" t="s">
        <v>128</v>
      </c>
      <c r="F17" s="20" t="s">
        <v>100</v>
      </c>
      <c r="G17" s="20" t="s">
        <v>124</v>
      </c>
      <c r="H17" s="20" t="s">
        <v>102</v>
      </c>
      <c r="I17" s="20" t="s">
        <v>119</v>
      </c>
      <c r="J17" s="20" t="s">
        <v>103</v>
      </c>
      <c r="K17" s="34">
        <v>100</v>
      </c>
      <c r="L17" s="34">
        <v>2023</v>
      </c>
      <c r="M17" s="21">
        <v>25</v>
      </c>
      <c r="N17" s="21">
        <v>30</v>
      </c>
      <c r="O17" s="21">
        <v>20</v>
      </c>
      <c r="P17" s="21">
        <v>25</v>
      </c>
      <c r="Q17" s="22">
        <f t="shared" si="2"/>
        <v>100</v>
      </c>
      <c r="R17" s="23">
        <v>25</v>
      </c>
      <c r="S17" s="23">
        <v>25</v>
      </c>
      <c r="T17" s="23">
        <v>25</v>
      </c>
      <c r="U17" s="23"/>
      <c r="V17" s="24">
        <f t="shared" si="3"/>
        <v>75</v>
      </c>
      <c r="W17" s="25">
        <f t="shared" si="4"/>
        <v>0</v>
      </c>
      <c r="X17" s="25">
        <f t="shared" si="5"/>
        <v>5</v>
      </c>
      <c r="Y17" s="25">
        <f t="shared" si="6"/>
        <v>-5</v>
      </c>
      <c r="Z17" s="25">
        <f t="shared" si="7"/>
        <v>25</v>
      </c>
      <c r="AA17" s="25">
        <f t="shared" si="8"/>
        <v>25</v>
      </c>
      <c r="AB17" s="20" t="s">
        <v>151</v>
      </c>
    </row>
    <row r="18" spans="1:28" ht="144" x14ac:dyDescent="0.15">
      <c r="A18" s="5"/>
      <c r="B18" s="20" t="s">
        <v>129</v>
      </c>
      <c r="C18" s="26" t="s">
        <v>130</v>
      </c>
      <c r="D18" s="26" t="s">
        <v>131</v>
      </c>
      <c r="E18" s="26" t="s">
        <v>132</v>
      </c>
      <c r="F18" s="20" t="s">
        <v>100</v>
      </c>
      <c r="G18" s="20" t="s">
        <v>124</v>
      </c>
      <c r="H18" s="20" t="s">
        <v>109</v>
      </c>
      <c r="I18" s="20" t="s">
        <v>114</v>
      </c>
      <c r="J18" s="20" t="s">
        <v>103</v>
      </c>
      <c r="K18" s="34">
        <v>75</v>
      </c>
      <c r="L18" s="34">
        <v>2023</v>
      </c>
      <c r="M18" s="21">
        <v>25</v>
      </c>
      <c r="N18" s="21">
        <v>25</v>
      </c>
      <c r="O18" s="21">
        <v>25</v>
      </c>
      <c r="P18" s="21">
        <v>25</v>
      </c>
      <c r="Q18" s="22">
        <f t="shared" si="2"/>
        <v>100</v>
      </c>
      <c r="R18" s="23">
        <v>25</v>
      </c>
      <c r="S18" s="23">
        <v>25</v>
      </c>
      <c r="T18" s="23">
        <v>25</v>
      </c>
      <c r="U18" s="23"/>
      <c r="V18" s="24">
        <f t="shared" si="3"/>
        <v>75</v>
      </c>
      <c r="W18" s="25">
        <f t="shared" si="4"/>
        <v>0</v>
      </c>
      <c r="X18" s="25">
        <f t="shared" si="5"/>
        <v>0</v>
      </c>
      <c r="Y18" s="25">
        <f t="shared" si="6"/>
        <v>0</v>
      </c>
      <c r="Z18" s="25">
        <f t="shared" si="7"/>
        <v>25</v>
      </c>
      <c r="AA18" s="25">
        <f t="shared" si="8"/>
        <v>25</v>
      </c>
      <c r="AB18" s="20" t="s">
        <v>151</v>
      </c>
    </row>
    <row r="19" spans="1:28" ht="144" x14ac:dyDescent="0.15">
      <c r="A19" s="5"/>
      <c r="B19" s="20" t="s">
        <v>133</v>
      </c>
      <c r="C19" s="26" t="s">
        <v>134</v>
      </c>
      <c r="D19" s="26" t="s">
        <v>135</v>
      </c>
      <c r="E19" s="26" t="s">
        <v>136</v>
      </c>
      <c r="F19" s="20" t="s">
        <v>100</v>
      </c>
      <c r="G19" s="20" t="s">
        <v>101</v>
      </c>
      <c r="H19" s="20" t="s">
        <v>109</v>
      </c>
      <c r="I19" s="20" t="s">
        <v>119</v>
      </c>
      <c r="J19" s="20" t="s">
        <v>103</v>
      </c>
      <c r="K19" s="34">
        <v>100</v>
      </c>
      <c r="L19" s="34">
        <v>2023</v>
      </c>
      <c r="M19" s="21">
        <v>25</v>
      </c>
      <c r="N19" s="21">
        <v>30</v>
      </c>
      <c r="O19" s="21">
        <v>20</v>
      </c>
      <c r="P19" s="21">
        <v>25</v>
      </c>
      <c r="Q19" s="22">
        <f t="shared" si="2"/>
        <v>100</v>
      </c>
      <c r="R19" s="23">
        <v>25</v>
      </c>
      <c r="S19" s="23">
        <v>25</v>
      </c>
      <c r="T19" s="23">
        <v>25</v>
      </c>
      <c r="U19" s="23"/>
      <c r="V19" s="24">
        <f t="shared" si="3"/>
        <v>75</v>
      </c>
      <c r="W19" s="25">
        <f t="shared" si="4"/>
        <v>0</v>
      </c>
      <c r="X19" s="25">
        <f t="shared" si="5"/>
        <v>5</v>
      </c>
      <c r="Y19" s="25">
        <f t="shared" si="6"/>
        <v>-5</v>
      </c>
      <c r="Z19" s="25">
        <f t="shared" si="7"/>
        <v>25</v>
      </c>
      <c r="AA19" s="25">
        <f t="shared" si="8"/>
        <v>25</v>
      </c>
      <c r="AB19" s="20" t="s">
        <v>151</v>
      </c>
    </row>
    <row r="20" spans="1:28" ht="144" x14ac:dyDescent="0.15">
      <c r="A20" s="5"/>
      <c r="B20" s="20" t="s">
        <v>137</v>
      </c>
      <c r="C20" s="26" t="s">
        <v>138</v>
      </c>
      <c r="D20" s="26" t="s">
        <v>139</v>
      </c>
      <c r="E20" s="26" t="s">
        <v>140</v>
      </c>
      <c r="F20" s="20" t="s">
        <v>100</v>
      </c>
      <c r="G20" s="20" t="s">
        <v>124</v>
      </c>
      <c r="H20" s="20" t="s">
        <v>109</v>
      </c>
      <c r="I20" s="20" t="s">
        <v>114</v>
      </c>
      <c r="J20" s="20" t="s">
        <v>103</v>
      </c>
      <c r="K20" s="34">
        <v>100</v>
      </c>
      <c r="L20" s="34">
        <v>2023</v>
      </c>
      <c r="M20" s="21">
        <v>25</v>
      </c>
      <c r="N20" s="21">
        <v>25</v>
      </c>
      <c r="O20" s="21">
        <v>25</v>
      </c>
      <c r="P20" s="21">
        <v>25</v>
      </c>
      <c r="Q20" s="22">
        <f t="shared" si="2"/>
        <v>100</v>
      </c>
      <c r="R20" s="23">
        <v>25</v>
      </c>
      <c r="S20" s="23">
        <v>25</v>
      </c>
      <c r="T20" s="23">
        <v>25</v>
      </c>
      <c r="U20" s="23"/>
      <c r="V20" s="24">
        <f t="shared" si="3"/>
        <v>75</v>
      </c>
      <c r="W20" s="25">
        <f t="shared" si="4"/>
        <v>0</v>
      </c>
      <c r="X20" s="25">
        <f t="shared" si="5"/>
        <v>0</v>
      </c>
      <c r="Y20" s="25">
        <f t="shared" si="6"/>
        <v>0</v>
      </c>
      <c r="Z20" s="25">
        <f t="shared" si="7"/>
        <v>25</v>
      </c>
      <c r="AA20" s="25">
        <f t="shared" si="8"/>
        <v>25</v>
      </c>
      <c r="AB20" s="20" t="s">
        <v>151</v>
      </c>
    </row>
    <row r="21" spans="1:28" ht="208" x14ac:dyDescent="0.15">
      <c r="A21" s="5"/>
      <c r="B21" s="20" t="s">
        <v>141</v>
      </c>
      <c r="C21" s="26" t="s">
        <v>142</v>
      </c>
      <c r="D21" s="26" t="s">
        <v>143</v>
      </c>
      <c r="E21" s="26" t="s">
        <v>144</v>
      </c>
      <c r="F21" s="20" t="s">
        <v>100</v>
      </c>
      <c r="G21" s="20" t="s">
        <v>124</v>
      </c>
      <c r="H21" s="20" t="s">
        <v>109</v>
      </c>
      <c r="I21" s="20" t="s">
        <v>119</v>
      </c>
      <c r="J21" s="20" t="s">
        <v>103</v>
      </c>
      <c r="K21" s="34">
        <v>100</v>
      </c>
      <c r="L21" s="34">
        <v>2023</v>
      </c>
      <c r="M21" s="21">
        <v>25</v>
      </c>
      <c r="N21" s="21">
        <v>30</v>
      </c>
      <c r="O21" s="21">
        <v>20</v>
      </c>
      <c r="P21" s="21">
        <v>25</v>
      </c>
      <c r="Q21" s="22">
        <f t="shared" si="2"/>
        <v>100</v>
      </c>
      <c r="R21" s="23">
        <v>25</v>
      </c>
      <c r="S21" s="23">
        <v>25</v>
      </c>
      <c r="T21" s="23">
        <v>25</v>
      </c>
      <c r="U21" s="23"/>
      <c r="V21" s="24">
        <f t="shared" si="3"/>
        <v>75</v>
      </c>
      <c r="W21" s="25">
        <f t="shared" si="4"/>
        <v>0</v>
      </c>
      <c r="X21" s="25">
        <f t="shared" si="5"/>
        <v>5</v>
      </c>
      <c r="Y21" s="25">
        <f t="shared" si="6"/>
        <v>-5</v>
      </c>
      <c r="Z21" s="25">
        <f t="shared" si="7"/>
        <v>25</v>
      </c>
      <c r="AA21" s="25">
        <f t="shared" si="8"/>
        <v>25</v>
      </c>
      <c r="AB21" s="20" t="s">
        <v>151</v>
      </c>
    </row>
    <row r="22" spans="1:28" ht="176" x14ac:dyDescent="0.15">
      <c r="A22" s="5"/>
      <c r="B22" s="27" t="s">
        <v>145</v>
      </c>
      <c r="C22" s="40" t="s">
        <v>146</v>
      </c>
      <c r="D22" s="40" t="s">
        <v>147</v>
      </c>
      <c r="E22" s="40" t="s">
        <v>148</v>
      </c>
      <c r="F22" s="27" t="s">
        <v>100</v>
      </c>
      <c r="G22" s="27" t="s">
        <v>124</v>
      </c>
      <c r="H22" s="27" t="s">
        <v>109</v>
      </c>
      <c r="I22" s="27" t="s">
        <v>119</v>
      </c>
      <c r="J22" s="27" t="s">
        <v>103</v>
      </c>
      <c r="K22" s="37">
        <v>100</v>
      </c>
      <c r="L22" s="37">
        <v>2023</v>
      </c>
      <c r="M22" s="28">
        <v>25</v>
      </c>
      <c r="N22" s="28">
        <v>30</v>
      </c>
      <c r="O22" s="28">
        <v>20</v>
      </c>
      <c r="P22" s="28">
        <v>25</v>
      </c>
      <c r="Q22" s="29">
        <f t="shared" si="2"/>
        <v>100</v>
      </c>
      <c r="R22" s="30">
        <v>25</v>
      </c>
      <c r="S22" s="30">
        <v>25</v>
      </c>
      <c r="T22" s="30">
        <v>25</v>
      </c>
      <c r="U22" s="30"/>
      <c r="V22" s="31">
        <f t="shared" si="3"/>
        <v>75</v>
      </c>
      <c r="W22" s="32">
        <f t="shared" si="4"/>
        <v>0</v>
      </c>
      <c r="X22" s="32">
        <f t="shared" si="5"/>
        <v>5</v>
      </c>
      <c r="Y22" s="32">
        <f t="shared" si="6"/>
        <v>-5</v>
      </c>
      <c r="Z22" s="32">
        <f t="shared" si="7"/>
        <v>25</v>
      </c>
      <c r="AA22" s="32">
        <f t="shared" si="8"/>
        <v>25</v>
      </c>
      <c r="AB22" s="20" t="s">
        <v>151</v>
      </c>
    </row>
    <row r="27" spans="1:28" ht="14" x14ac:dyDescent="0.15">
      <c r="C27" s="43" t="s">
        <v>27</v>
      </c>
      <c r="D27" s="43"/>
      <c r="E27" s="43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43" t="s">
        <v>28</v>
      </c>
      <c r="W27" s="43"/>
      <c r="X27" s="43"/>
      <c r="Y27" s="43"/>
      <c r="Z27" s="43"/>
      <c r="AA27" s="43"/>
    </row>
    <row r="28" spans="1:28" ht="14" x14ac:dyDescent="0.15">
      <c r="C28" s="44"/>
      <c r="D28" s="44"/>
      <c r="E28" s="44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44"/>
      <c r="W28" s="44"/>
      <c r="X28" s="44"/>
      <c r="Y28" s="44"/>
      <c r="Z28" s="44"/>
      <c r="AA28" s="44"/>
    </row>
    <row r="29" spans="1:28" ht="15" customHeight="1" x14ac:dyDescent="0.15">
      <c r="C29" s="45"/>
      <c r="D29" s="45"/>
      <c r="E29" s="45"/>
      <c r="F29" s="10"/>
      <c r="G29" s="10"/>
      <c r="H29" s="10"/>
      <c r="I29" s="10"/>
      <c r="J29" s="10"/>
      <c r="K29" s="38"/>
      <c r="L29" s="38"/>
      <c r="M29" s="10"/>
      <c r="N29" s="10"/>
      <c r="O29" s="10"/>
      <c r="P29" s="10"/>
      <c r="Q29" s="10"/>
      <c r="R29" s="10"/>
      <c r="S29" s="10"/>
      <c r="T29" s="10"/>
      <c r="U29" s="10"/>
      <c r="V29" s="45"/>
      <c r="W29" s="44"/>
      <c r="X29" s="44"/>
      <c r="Y29" s="44"/>
      <c r="Z29" s="44"/>
      <c r="AA29" s="44"/>
    </row>
    <row r="30" spans="1:28" ht="14" x14ac:dyDescent="0.15">
      <c r="C30" s="41"/>
      <c r="D30" s="41"/>
      <c r="E30" s="41"/>
      <c r="F30" s="10"/>
      <c r="G30" s="10"/>
      <c r="H30" s="10"/>
      <c r="I30" s="10"/>
      <c r="J30" s="10"/>
      <c r="K30" s="38"/>
      <c r="L30" s="38"/>
      <c r="M30" s="10"/>
      <c r="N30" s="10"/>
      <c r="O30" s="10"/>
      <c r="P30" s="10"/>
      <c r="Q30" s="10"/>
      <c r="R30" s="10"/>
      <c r="S30" s="10"/>
      <c r="T30" s="10"/>
      <c r="U30" s="10"/>
      <c r="V30" s="41"/>
      <c r="W30" s="41"/>
      <c r="X30" s="41"/>
      <c r="Y30" s="41"/>
      <c r="Z30" s="41"/>
      <c r="AA30" s="41"/>
    </row>
    <row r="31" spans="1:28" ht="14" x14ac:dyDescent="0.15">
      <c r="C31" s="42" t="s">
        <v>92</v>
      </c>
      <c r="D31" s="42"/>
      <c r="E31" s="42"/>
      <c r="F31" s="10"/>
      <c r="G31" s="10"/>
      <c r="H31" s="10"/>
      <c r="I31" s="10"/>
      <c r="J31" s="10"/>
      <c r="K31" s="38"/>
      <c r="L31" s="38"/>
      <c r="M31" s="10"/>
      <c r="N31" s="10"/>
      <c r="O31" s="10"/>
      <c r="P31" s="10"/>
      <c r="Q31" s="10"/>
      <c r="R31" s="10"/>
      <c r="S31" s="10"/>
      <c r="T31" s="10"/>
      <c r="U31" s="10"/>
      <c r="V31" s="42" t="s">
        <v>94</v>
      </c>
      <c r="W31" s="42"/>
      <c r="X31" s="42"/>
      <c r="Y31" s="42"/>
      <c r="Z31" s="42"/>
      <c r="AA31" s="42"/>
    </row>
    <row r="32" spans="1:28" ht="31" customHeight="1" x14ac:dyDescent="0.15">
      <c r="C32" s="65" t="s">
        <v>93</v>
      </c>
      <c r="D32" s="65"/>
      <c r="E32" s="65"/>
      <c r="F32" s="10"/>
      <c r="G32" s="10"/>
      <c r="H32" s="10"/>
      <c r="I32" s="10"/>
      <c r="J32" s="10"/>
      <c r="K32" s="38"/>
      <c r="L32" s="38"/>
      <c r="M32" s="10"/>
      <c r="N32" s="10"/>
      <c r="O32" s="10"/>
      <c r="P32" s="10"/>
      <c r="Q32" s="10"/>
      <c r="R32" s="10"/>
      <c r="S32" s="10"/>
      <c r="T32" s="10"/>
      <c r="U32" s="10"/>
      <c r="V32" s="66" t="s">
        <v>95</v>
      </c>
      <c r="W32" s="66"/>
      <c r="X32" s="66"/>
      <c r="Y32" s="66"/>
      <c r="Z32" s="66"/>
      <c r="AA32" s="66"/>
    </row>
    <row r="33" spans="3:27" ht="14" x14ac:dyDescent="0.15">
      <c r="C33" s="43"/>
      <c r="D33" s="43"/>
      <c r="E33" s="43"/>
      <c r="F33" s="10"/>
      <c r="G33" s="10"/>
      <c r="H33" s="10"/>
      <c r="I33" s="10"/>
      <c r="J33" s="10"/>
      <c r="K33" s="38"/>
      <c r="L33" s="38"/>
      <c r="M33" s="10"/>
      <c r="N33" s="10"/>
      <c r="O33" s="10"/>
      <c r="P33" s="10"/>
      <c r="Q33" s="10"/>
      <c r="R33" s="10"/>
      <c r="S33" s="10"/>
      <c r="T33" s="10"/>
      <c r="U33" s="10"/>
      <c r="V33" s="43"/>
      <c r="W33" s="43"/>
      <c r="X33" s="43"/>
      <c r="Y33" s="43"/>
      <c r="Z33" s="43"/>
      <c r="AA33" s="43"/>
    </row>
  </sheetData>
  <mergeCells count="56">
    <mergeCell ref="C32:E32"/>
    <mergeCell ref="C33:E33"/>
    <mergeCell ref="V32:AA32"/>
    <mergeCell ref="V33:AA3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0:E30"/>
    <mergeCell ref="V30:AA30"/>
    <mergeCell ref="C31:E31"/>
    <mergeCell ref="V31:AA31"/>
    <mergeCell ref="C27:E27"/>
    <mergeCell ref="V27:AA27"/>
    <mergeCell ref="C28:E28"/>
    <mergeCell ref="V28:AA28"/>
    <mergeCell ref="C29:E29"/>
    <mergeCell ref="V29:AA2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2024-10-03T23:07:24Z</dcterms:modified>
</cp:coreProperties>
</file>