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a25\OneDrive\Escritorio\SECRETARÍA TÉCNICA\JACEL\SECRETARIA TECNICA\INST MUN PLANEACION\INFORME TRIMESTRAL Y FICHAS TÉCNICAS\2024\3ER TRIMESTRE\"/>
    </mc:Choice>
  </mc:AlternateContent>
  <xr:revisionPtr revIDLastSave="0" documentId="13_ncr:1_{A96624EC-F8D0-4931-A763-AC1F8BFBA2B0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" i="1" l="1"/>
  <c r="Q16" i="1"/>
  <c r="Z16" i="1"/>
  <c r="X16" i="1"/>
  <c r="Z14" i="1"/>
  <c r="Z15" i="1"/>
  <c r="X14" i="1"/>
  <c r="W14" i="1"/>
  <c r="W15" i="1"/>
  <c r="V15" i="1"/>
  <c r="Q15" i="1"/>
  <c r="V14" i="1"/>
  <c r="Q14" i="1"/>
  <c r="W13" i="1"/>
  <c r="Z17" i="1"/>
  <c r="Z13" i="1"/>
  <c r="Z12" i="1"/>
  <c r="X12" i="1"/>
  <c r="Y12" i="1"/>
  <c r="W12" i="1"/>
  <c r="V17" i="1"/>
  <c r="V13" i="1"/>
  <c r="V12" i="1"/>
  <c r="Q17" i="1"/>
  <c r="Q13" i="1"/>
  <c r="Q12" i="1"/>
  <c r="AA16" i="1" l="1"/>
  <c r="AA14" i="1"/>
  <c r="AA15" i="1"/>
  <c r="AA17" i="1"/>
</calcChain>
</file>

<file path=xl/sharedStrings.xml><?xml version="1.0" encoding="utf-8"?>
<sst xmlns="http://schemas.openxmlformats.org/spreadsheetml/2006/main" count="172" uniqueCount="134">
  <si>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</si>
  <si>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</si>
  <si>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</si>
  <si>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</si>
  <si>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</si>
  <si>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</si>
  <si>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</si>
  <si>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</si>
  <si>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</si>
  <si>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</si>
  <si>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</si>
  <si>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</si>
  <si>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</si>
  <si>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</si>
  <si>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</si>
  <si>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</si>
  <si>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</si>
  <si>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</si>
  <si>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</si>
  <si>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</si>
  <si>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</si>
  <si>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</si>
  <si>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</si>
  <si>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</si>
  <si>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</si>
  <si>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</si>
  <si>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</si>
  <si>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</si>
  <si>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</si>
  <si>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</si>
  <si>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</si>
  <si>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</si>
  <si>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</si>
  <si>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</si>
  <si>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</si>
  <si>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</si>
  <si>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</si>
  <si>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</si>
  <si>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</si>
  <si>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</si>
  <si>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</si>
  <si>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</si>
  <si>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</si>
  <si>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</si>
  <si>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</si>
  <si>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</si>
  <si>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</si>
  <si>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</si>
  <si>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</si>
  <si>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</si>
  <si>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</si>
  <si>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</si>
  <si>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</si>
  <si>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</si>
  <si>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</si>
  <si>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</si>
  <si>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</si>
  <si>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</si>
  <si>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</si>
  <si>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</si>
  <si>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</si>
  <si>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</si>
  <si>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</si>
  <si>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</si>
  <si>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</si>
  <si>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</si>
  <si>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</si>
  <si>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</si>
  <si>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</si>
  <si>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</si>
  <si>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</si>
  <si>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</si>
  <si>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</si>
  <si>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</si>
  <si>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</si>
  <si>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</si>
  <si>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</si>
  <si>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</si>
  <si>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</si>
  <si>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</si>
  <si>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</si>
  <si>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</si>
  <si>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</si>
  <si>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</si>
  <si>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</si>
  <si>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</si>
  <si>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</si>
  <si>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</si>
  <si>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</si>
  <si>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</si>
  <si>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</si>
  <si>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</si>
  <si>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</si>
  <si>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Estratégico</t>
  </si>
  <si>
    <t>Eficacia</t>
  </si>
  <si>
    <t>Trimestral</t>
  </si>
  <si>
    <t>Ascendente</t>
  </si>
  <si>
    <t>Mensual</t>
  </si>
  <si>
    <t xml:space="preserve">1. Oaxaca de Juárez Próspero y con Futuro </t>
  </si>
  <si>
    <t xml:space="preserve">1.2 Impulsar las actividades económicas del Municipio de Oaxaca de Juárez para promover un crecimiento sostenible con responsabilidad social que mejore la calidad de vida de la población </t>
  </si>
  <si>
    <t xml:space="preserve">Componente 3 </t>
  </si>
  <si>
    <t>Actividad 3.1</t>
  </si>
  <si>
    <t>Actividad 3.2</t>
  </si>
  <si>
    <t xml:space="preserve">Porcentaje de estrategias de gestión gubernamental y tiempos de resolución de trámites y servicios mejorados </t>
  </si>
  <si>
    <t>Mide el número de estrategias implementadas con el objetivo específico de mejorar la eficiencia en la gestión gubernamental, reducir los tiempos de resolución de trámites y servicios, y optimizar los procesos administrativos.</t>
  </si>
  <si>
    <t>(Número de estrategias implementadas y tiempos mejorados / número de estrategias propuestas)*100</t>
  </si>
  <si>
    <t xml:space="preserve">Porcentaje de actualización del catálogo municipal de trámites y servicios realizado </t>
  </si>
  <si>
    <t>Número de actividades llevadas a cabo con el objetivo específico de revisar, mejorar y mantener actualizado el cátalogo oficial de trámites y servicios ofrecidos por la municipalidad</t>
  </si>
  <si>
    <t>(Número de actualizaciones realizadas en el cátalogo / número de actualizaciones planificadas)*100</t>
  </si>
  <si>
    <t>Actividad 3.3</t>
  </si>
  <si>
    <t>Actividad 3.4</t>
  </si>
  <si>
    <t xml:space="preserve">Porcentaje de fichas de trámites y servicios actualizados </t>
  </si>
  <si>
    <t>Mide la proporción de registros individuales o fichas que describen trámites y servicios proporcionados por la entidad, y que han sido revisados y mantenidos al día.</t>
  </si>
  <si>
    <t>(número de fichas actualizadas / número total de fichas en el registro)*100</t>
  </si>
  <si>
    <t xml:space="preserve">Porcentaje de acciones para la aprobación del programa anual de mejora regulatoria realizadas </t>
  </si>
  <si>
    <t xml:space="preserve">Mide mide la proporción de tareas y actividades llevadas a cabo con el objetivo de aprobar y poner en marcha el programa anual de mejora regulatoria. </t>
  </si>
  <si>
    <t>(número de acciones para la aprobación del programa realizadas / número de acciones programadas)*100</t>
  </si>
  <si>
    <t>Actividad 3.5</t>
  </si>
  <si>
    <t xml:space="preserve">Porcentaje de capacitaciones de enlaces y servidores públicos en materia de mejora regulatoria realizadas. </t>
  </si>
  <si>
    <t>Mide el número de capacitaciones de formación llevadas a cabo con el objetivo específico de instruir y actualizar a los enlaces y servidores públicos en relación con las prácticas y principios de mejora regulatoria.</t>
  </si>
  <si>
    <t>(número  de capacitaciones efectruadas / número de capacitaciones propuestas)*100</t>
  </si>
  <si>
    <t xml:space="preserve">Porcentaje de acciones para el informe del Programa Anual de Mejora Regulatoria integradas. </t>
  </si>
  <si>
    <t>Mide las acciones y actividades completadas con el propósito específico de consolidar y presentar el informe correspondiente al Programa Anual de Mejora Regulatoria.</t>
  </si>
  <si>
    <t>(número de acciones para el informe realizadas / número de acciones planificadas)*100</t>
  </si>
  <si>
    <t xml:space="preserve">Estefanía Jacel García Hernández </t>
  </si>
  <si>
    <t>Jefa de Unidad de Mejora Regulatoria.</t>
  </si>
  <si>
    <t>Mtra. Andrea Ofelia Cisneros Canseco.</t>
  </si>
  <si>
    <t>Secretaria Técnica de Presidencia.</t>
  </si>
  <si>
    <t xml:space="preserve">Informe interno generado por la Secretaría Técnica con relación a la aprobación del Reglamento de Mejora Regulatoria para el Municipio de Oaxaca de Juárez. </t>
  </si>
  <si>
    <t>Gaceta Municipal donde se publica el Catálogo Municipal de Trámites y Servicios.</t>
  </si>
  <si>
    <t xml:space="preserve">Informes internos generados por la Secretaría Técnica con relación a la capacitación realizada </t>
  </si>
  <si>
    <t xml:space="preserve">Informes internos generados por la Secretaría Técnica con relación a la entrega del Informe Anual </t>
  </si>
  <si>
    <t>Informes internos generados por la Secretaría Técnica con relación a la creación de la Ventanilla Digital.
(Digitalización de Punta a Punta)
https://ventanilla.egob.com/municipiodeoaxacadejuarez/home</t>
  </si>
  <si>
    <t>Informe interno generado por la Secretaría Técnica con relación a la actualización de Trámites y Servicios  
https://mejoraregulatoria.municipiodeoaxaca.gob.mx/tramites-y-servicios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</si>
</sst>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0" fontId="9" fillId="16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8"/>
  <sheetViews>
    <sheetView tabSelected="1" topLeftCell="A8" zoomScale="70" zoomScaleNormal="70" workbookViewId="0">
      <selection activeCell="AA8" sqref="AA8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3" width="5.6640625" style="1" customWidth="1"/>
    <col min="14" max="14" width="6.5546875" style="1" customWidth="1"/>
    <col min="15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26" t="s">
        <v>72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8" ht="18" customHeight="1" x14ac:dyDescent="0.25">
      <c r="A2" s="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28" ht="12.75" customHeight="1" x14ac:dyDescent="0.25">
      <c r="A3" s="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28" x14ac:dyDescent="0.25">
      <c r="A4" s="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28" s="2" customFormat="1" ht="18" customHeight="1" x14ac:dyDescent="0.2">
      <c r="A5" s="6"/>
      <c r="B5" s="27" t="s">
        <v>0</v>
      </c>
      <c r="C5" s="27"/>
      <c r="D5" s="28" t="s">
        <v>42</v>
      </c>
      <c r="E5" s="29"/>
      <c r="F5" s="29"/>
      <c r="G5" s="29"/>
      <c r="H5" s="29"/>
      <c r="I5" s="29"/>
      <c r="J5" s="29"/>
      <c r="K5" s="13" t="s">
        <v>69</v>
      </c>
      <c r="L5" s="6"/>
      <c r="M5" s="30" t="s">
        <v>1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" customFormat="1" ht="18" customHeight="1" x14ac:dyDescent="0.25">
      <c r="A6" s="6"/>
      <c r="B6" s="31" t="s">
        <v>2</v>
      </c>
      <c r="C6" s="32"/>
      <c r="D6" s="28" t="s">
        <v>80</v>
      </c>
      <c r="E6" s="29"/>
      <c r="F6" s="29"/>
      <c r="G6" s="29"/>
      <c r="H6" s="29"/>
      <c r="I6" s="29"/>
      <c r="J6" s="29"/>
      <c r="K6" s="13" t="s">
        <v>69</v>
      </c>
      <c r="L6" s="6"/>
      <c r="M6" s="33" t="s">
        <v>3</v>
      </c>
      <c r="N6" s="33"/>
      <c r="O6" s="34" t="s">
        <v>98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s="2" customFormat="1" ht="45.75" customHeight="1" x14ac:dyDescent="0.2">
      <c r="A7" s="6"/>
      <c r="B7" s="36" t="s">
        <v>4</v>
      </c>
      <c r="C7" s="37"/>
      <c r="D7" s="28" t="s">
        <v>90</v>
      </c>
      <c r="E7" s="29"/>
      <c r="F7" s="29"/>
      <c r="G7" s="29"/>
      <c r="H7" s="29"/>
      <c r="I7" s="29"/>
      <c r="J7" s="29"/>
      <c r="K7" s="13" t="s">
        <v>69</v>
      </c>
      <c r="L7" s="6"/>
      <c r="M7" s="33" t="s">
        <v>5</v>
      </c>
      <c r="N7" s="33"/>
      <c r="O7" s="38" t="s">
        <v>99</v>
      </c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40" t="s">
        <v>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1" t="s">
        <v>7</v>
      </c>
      <c r="N9" s="41"/>
      <c r="O9" s="41"/>
      <c r="P9" s="41"/>
      <c r="Q9" s="41"/>
      <c r="R9" s="42" t="s">
        <v>8</v>
      </c>
      <c r="S9" s="42"/>
      <c r="T9" s="42"/>
      <c r="U9" s="42"/>
      <c r="V9" s="42"/>
      <c r="W9" s="43" t="s">
        <v>71</v>
      </c>
      <c r="X9" s="43"/>
      <c r="Y9" s="43"/>
      <c r="Z9" s="43"/>
      <c r="AA9" s="43"/>
      <c r="AB9" s="44" t="s">
        <v>9</v>
      </c>
    </row>
    <row r="10" spans="1:28" s="3" customFormat="1" ht="13.5" customHeight="1" x14ac:dyDescent="0.2">
      <c r="A10" s="7"/>
      <c r="B10" s="45" t="s">
        <v>10</v>
      </c>
      <c r="C10" s="48" t="s">
        <v>11</v>
      </c>
      <c r="D10" s="48" t="s">
        <v>12</v>
      </c>
      <c r="E10" s="48" t="s">
        <v>13</v>
      </c>
      <c r="F10" s="45" t="s">
        <v>14</v>
      </c>
      <c r="G10" s="48" t="s">
        <v>15</v>
      </c>
      <c r="H10" s="48" t="s">
        <v>16</v>
      </c>
      <c r="I10" s="45" t="s">
        <v>17</v>
      </c>
      <c r="J10" s="45" t="s">
        <v>18</v>
      </c>
      <c r="K10" s="50" t="s">
        <v>19</v>
      </c>
      <c r="L10" s="51"/>
      <c r="M10" s="47" t="s">
        <v>20</v>
      </c>
      <c r="N10" s="47" t="s">
        <v>21</v>
      </c>
      <c r="O10" s="47" t="s">
        <v>22</v>
      </c>
      <c r="P10" s="47" t="s">
        <v>23</v>
      </c>
      <c r="Q10" s="47" t="s">
        <v>70</v>
      </c>
      <c r="R10" s="55" t="s">
        <v>20</v>
      </c>
      <c r="S10" s="55" t="s">
        <v>21</v>
      </c>
      <c r="T10" s="55" t="s">
        <v>22</v>
      </c>
      <c r="U10" s="55" t="s">
        <v>23</v>
      </c>
      <c r="V10" s="55" t="s">
        <v>70</v>
      </c>
      <c r="W10" s="57" t="s">
        <v>20</v>
      </c>
      <c r="X10" s="57" t="s">
        <v>21</v>
      </c>
      <c r="Y10" s="57" t="s">
        <v>22</v>
      </c>
      <c r="Z10" s="57" t="s">
        <v>23</v>
      </c>
      <c r="AA10" s="52" t="s">
        <v>24</v>
      </c>
      <c r="AB10" s="44"/>
    </row>
    <row r="11" spans="1:28" s="3" customFormat="1" ht="13.5" customHeight="1" x14ac:dyDescent="0.2">
      <c r="A11" s="7"/>
      <c r="B11" s="46"/>
      <c r="C11" s="49"/>
      <c r="D11" s="49"/>
      <c r="E11" s="49"/>
      <c r="F11" s="49"/>
      <c r="G11" s="49"/>
      <c r="H11" s="49"/>
      <c r="I11" s="46"/>
      <c r="J11" s="46"/>
      <c r="K11" s="8" t="s">
        <v>25</v>
      </c>
      <c r="L11" s="8" t="s">
        <v>26</v>
      </c>
      <c r="M11" s="47"/>
      <c r="N11" s="47"/>
      <c r="O11" s="47"/>
      <c r="P11" s="47"/>
      <c r="Q11" s="54"/>
      <c r="R11" s="55"/>
      <c r="S11" s="55"/>
      <c r="T11" s="55"/>
      <c r="U11" s="55"/>
      <c r="V11" s="56"/>
      <c r="W11" s="58"/>
      <c r="X11" s="58"/>
      <c r="Y11" s="58"/>
      <c r="Z11" s="58"/>
      <c r="AA11" s="53"/>
      <c r="AB11" s="44"/>
    </row>
    <row r="12" spans="1:28" s="4" customFormat="1" ht="240" x14ac:dyDescent="0.3">
      <c r="A12" s="9"/>
      <c r="B12" s="18" t="s">
        <v>100</v>
      </c>
      <c r="C12" s="17" t="s">
        <v>103</v>
      </c>
      <c r="D12" s="17" t="s">
        <v>104</v>
      </c>
      <c r="E12" s="17" t="s">
        <v>105</v>
      </c>
      <c r="F12" s="18" t="s">
        <v>92</v>
      </c>
      <c r="G12" s="18" t="s">
        <v>93</v>
      </c>
      <c r="H12" s="18" t="s">
        <v>94</v>
      </c>
      <c r="I12" s="18" t="s">
        <v>95</v>
      </c>
      <c r="J12" s="18" t="s">
        <v>96</v>
      </c>
      <c r="K12" s="16">
        <v>100</v>
      </c>
      <c r="L12" s="16">
        <v>2023</v>
      </c>
      <c r="M12" s="19">
        <v>24</v>
      </c>
      <c r="N12" s="19">
        <v>64</v>
      </c>
      <c r="O12" s="19">
        <v>12</v>
      </c>
      <c r="P12" s="19">
        <v>0</v>
      </c>
      <c r="Q12" s="20">
        <f>SUM(M12:P12)</f>
        <v>100</v>
      </c>
      <c r="R12" s="21">
        <v>24</v>
      </c>
      <c r="S12" s="21">
        <v>64</v>
      </c>
      <c r="T12" s="21">
        <v>12</v>
      </c>
      <c r="U12" s="21"/>
      <c r="V12" s="22">
        <f>SUM(R12:U12)</f>
        <v>100</v>
      </c>
      <c r="W12" s="23">
        <f>M12-R12</f>
        <v>0</v>
      </c>
      <c r="X12" s="23">
        <f t="shared" ref="X12:Y16" si="0">N12-S12</f>
        <v>0</v>
      </c>
      <c r="Y12" s="23">
        <f t="shared" si="0"/>
        <v>0</v>
      </c>
      <c r="Z12" s="23">
        <f>P12-U12</f>
        <v>0</v>
      </c>
      <c r="AA12" s="23">
        <v>100</v>
      </c>
      <c r="AB12" s="14" t="s">
        <v>128</v>
      </c>
    </row>
    <row r="13" spans="1:28" ht="180" x14ac:dyDescent="0.25">
      <c r="A13" s="5"/>
      <c r="B13" s="18" t="s">
        <v>101</v>
      </c>
      <c r="C13" s="17" t="s">
        <v>106</v>
      </c>
      <c r="D13" s="17" t="s">
        <v>107</v>
      </c>
      <c r="E13" s="17" t="s">
        <v>108</v>
      </c>
      <c r="F13" s="18" t="s">
        <v>92</v>
      </c>
      <c r="G13" s="18" t="s">
        <v>93</v>
      </c>
      <c r="H13" s="18" t="s">
        <v>94</v>
      </c>
      <c r="I13" s="18" t="s">
        <v>97</v>
      </c>
      <c r="J13" s="18" t="s">
        <v>96</v>
      </c>
      <c r="K13" s="16">
        <v>100</v>
      </c>
      <c r="L13" s="16">
        <v>2023</v>
      </c>
      <c r="M13" s="19">
        <v>0</v>
      </c>
      <c r="N13" s="19">
        <v>100</v>
      </c>
      <c r="O13" s="19">
        <v>0</v>
      </c>
      <c r="P13" s="19">
        <v>0</v>
      </c>
      <c r="Q13" s="20">
        <f>SUM(M13:P13)</f>
        <v>100</v>
      </c>
      <c r="R13" s="21">
        <v>0</v>
      </c>
      <c r="S13" s="21">
        <v>0</v>
      </c>
      <c r="T13" s="21">
        <v>100</v>
      </c>
      <c r="U13" s="21"/>
      <c r="V13" s="22">
        <f>SUM(R13:U13)</f>
        <v>100</v>
      </c>
      <c r="W13" s="23">
        <f t="shared" ref="W13:W15" si="1">M13-R13</f>
        <v>0</v>
      </c>
      <c r="X13" s="23">
        <v>0</v>
      </c>
      <c r="Y13" s="23">
        <v>100</v>
      </c>
      <c r="Z13" s="23">
        <f t="shared" ref="Z13:Z16" si="2">P13-U13</f>
        <v>0</v>
      </c>
      <c r="AA13" s="23">
        <v>100</v>
      </c>
      <c r="AB13" s="24" t="s">
        <v>129</v>
      </c>
    </row>
    <row r="14" spans="1:28" ht="165" x14ac:dyDescent="0.25">
      <c r="A14" s="5"/>
      <c r="B14" s="18" t="s">
        <v>102</v>
      </c>
      <c r="C14" s="17" t="s">
        <v>111</v>
      </c>
      <c r="D14" s="17" t="s">
        <v>112</v>
      </c>
      <c r="E14" s="17" t="s">
        <v>113</v>
      </c>
      <c r="F14" s="18" t="s">
        <v>92</v>
      </c>
      <c r="G14" s="18" t="s">
        <v>93</v>
      </c>
      <c r="H14" s="18" t="s">
        <v>94</v>
      </c>
      <c r="I14" s="18" t="s">
        <v>97</v>
      </c>
      <c r="J14" s="18" t="s">
        <v>96</v>
      </c>
      <c r="K14" s="16">
        <v>100</v>
      </c>
      <c r="L14" s="16">
        <v>2023</v>
      </c>
      <c r="M14" s="19">
        <v>0</v>
      </c>
      <c r="N14" s="19">
        <v>100</v>
      </c>
      <c r="O14" s="19">
        <v>0</v>
      </c>
      <c r="P14" s="19">
        <v>0</v>
      </c>
      <c r="Q14" s="20">
        <f>SUM(M14:P14)</f>
        <v>100</v>
      </c>
      <c r="R14" s="21">
        <v>0</v>
      </c>
      <c r="S14" s="21">
        <v>50</v>
      </c>
      <c r="T14" s="21">
        <v>50</v>
      </c>
      <c r="U14" s="21"/>
      <c r="V14" s="22">
        <f>SUM(R14:U14)</f>
        <v>100</v>
      </c>
      <c r="W14" s="23">
        <f t="shared" si="1"/>
        <v>0</v>
      </c>
      <c r="X14" s="23">
        <f t="shared" si="0"/>
        <v>50</v>
      </c>
      <c r="Y14" s="23">
        <v>50</v>
      </c>
      <c r="Z14" s="23">
        <f t="shared" si="2"/>
        <v>0</v>
      </c>
      <c r="AA14" s="23">
        <f t="shared" ref="AA14:AA16" si="3">SUM(W14:Z14)</f>
        <v>100</v>
      </c>
      <c r="AB14" s="24" t="s">
        <v>133</v>
      </c>
    </row>
    <row r="15" spans="1:28" ht="150" x14ac:dyDescent="0.25">
      <c r="A15" s="5"/>
      <c r="B15" s="18" t="s">
        <v>109</v>
      </c>
      <c r="C15" s="17" t="s">
        <v>114</v>
      </c>
      <c r="D15" s="17" t="s">
        <v>115</v>
      </c>
      <c r="E15" s="17" t="s">
        <v>116</v>
      </c>
      <c r="F15" s="18" t="s">
        <v>92</v>
      </c>
      <c r="G15" s="18" t="s">
        <v>93</v>
      </c>
      <c r="H15" s="18" t="s">
        <v>94</v>
      </c>
      <c r="I15" s="18" t="s">
        <v>97</v>
      </c>
      <c r="J15" s="18" t="s">
        <v>96</v>
      </c>
      <c r="K15" s="16">
        <v>0</v>
      </c>
      <c r="L15" s="16">
        <v>2023</v>
      </c>
      <c r="M15" s="19">
        <v>0</v>
      </c>
      <c r="N15" s="19">
        <v>100</v>
      </c>
      <c r="O15" s="19">
        <v>0</v>
      </c>
      <c r="P15" s="19">
        <v>0</v>
      </c>
      <c r="Q15" s="20">
        <f>SUM(M15:P15)</f>
        <v>100</v>
      </c>
      <c r="R15" s="21">
        <v>0</v>
      </c>
      <c r="S15" s="21">
        <v>0</v>
      </c>
      <c r="T15" s="21">
        <v>100</v>
      </c>
      <c r="U15" s="21"/>
      <c r="V15" s="22">
        <f>SUM(R15:U15)</f>
        <v>100</v>
      </c>
      <c r="W15" s="23">
        <f t="shared" si="1"/>
        <v>0</v>
      </c>
      <c r="X15" s="23">
        <v>0</v>
      </c>
      <c r="Y15" s="23">
        <v>100</v>
      </c>
      <c r="Z15" s="23">
        <f t="shared" si="2"/>
        <v>0</v>
      </c>
      <c r="AA15" s="23">
        <f t="shared" si="3"/>
        <v>100</v>
      </c>
      <c r="AB15" s="24" t="s">
        <v>132</v>
      </c>
    </row>
    <row r="16" spans="1:28" ht="195" x14ac:dyDescent="0.25">
      <c r="A16" s="5"/>
      <c r="B16" s="18" t="s">
        <v>110</v>
      </c>
      <c r="C16" s="17" t="s">
        <v>118</v>
      </c>
      <c r="D16" s="17" t="s">
        <v>119</v>
      </c>
      <c r="E16" s="17" t="s">
        <v>120</v>
      </c>
      <c r="F16" s="18" t="s">
        <v>92</v>
      </c>
      <c r="G16" s="18" t="s">
        <v>93</v>
      </c>
      <c r="H16" s="18" t="s">
        <v>94</v>
      </c>
      <c r="I16" s="18" t="s">
        <v>97</v>
      </c>
      <c r="J16" s="18" t="s">
        <v>96</v>
      </c>
      <c r="K16" s="16">
        <v>100</v>
      </c>
      <c r="L16" s="16">
        <v>2023</v>
      </c>
      <c r="M16" s="19">
        <v>100</v>
      </c>
      <c r="N16" s="19">
        <v>0</v>
      </c>
      <c r="O16" s="19">
        <v>0</v>
      </c>
      <c r="P16" s="19">
        <v>0</v>
      </c>
      <c r="Q16" s="20">
        <f>SUM(M16:P16)</f>
        <v>100</v>
      </c>
      <c r="R16" s="21">
        <v>0</v>
      </c>
      <c r="S16" s="21">
        <v>0</v>
      </c>
      <c r="T16" s="21">
        <v>100</v>
      </c>
      <c r="U16" s="21"/>
      <c r="V16" s="22">
        <f>SUM(R16:U16)</f>
        <v>100</v>
      </c>
      <c r="W16" s="23">
        <v>0</v>
      </c>
      <c r="X16" s="23">
        <f t="shared" si="0"/>
        <v>0</v>
      </c>
      <c r="Y16" s="23">
        <v>100</v>
      </c>
      <c r="Z16" s="23">
        <f t="shared" si="2"/>
        <v>0</v>
      </c>
      <c r="AA16" s="23">
        <f t="shared" si="3"/>
        <v>100</v>
      </c>
      <c r="AB16" s="24" t="s">
        <v>130</v>
      </c>
    </row>
    <row r="17" spans="1:28" ht="150" x14ac:dyDescent="0.25">
      <c r="A17" s="5"/>
      <c r="B17" s="18" t="s">
        <v>117</v>
      </c>
      <c r="C17" s="17" t="s">
        <v>121</v>
      </c>
      <c r="D17" s="17" t="s">
        <v>122</v>
      </c>
      <c r="E17" s="17" t="s">
        <v>123</v>
      </c>
      <c r="F17" s="18" t="s">
        <v>92</v>
      </c>
      <c r="G17" s="18" t="s">
        <v>93</v>
      </c>
      <c r="H17" s="18" t="s">
        <v>94</v>
      </c>
      <c r="I17" s="18" t="s">
        <v>97</v>
      </c>
      <c r="J17" s="18" t="s">
        <v>96</v>
      </c>
      <c r="K17" s="16">
        <v>100</v>
      </c>
      <c r="L17" s="16">
        <v>2023</v>
      </c>
      <c r="M17" s="19">
        <v>20</v>
      </c>
      <c r="N17" s="19">
        <v>20</v>
      </c>
      <c r="O17" s="19">
        <v>60</v>
      </c>
      <c r="P17" s="19">
        <v>0</v>
      </c>
      <c r="Q17" s="20">
        <f t="shared" ref="Q17" si="4">SUM(M17:P17)</f>
        <v>100</v>
      </c>
      <c r="R17" s="21">
        <v>20</v>
      </c>
      <c r="S17" s="21">
        <v>20</v>
      </c>
      <c r="T17" s="21">
        <v>60</v>
      </c>
      <c r="U17" s="21">
        <v>0</v>
      </c>
      <c r="V17" s="22">
        <f t="shared" ref="V17" si="5">SUM(R17:U17)</f>
        <v>100</v>
      </c>
      <c r="W17" s="23">
        <v>20</v>
      </c>
      <c r="X17" s="23">
        <v>20</v>
      </c>
      <c r="Y17" s="23">
        <v>60</v>
      </c>
      <c r="Z17" s="23">
        <f t="shared" ref="Z17" si="6">P17-U17</f>
        <v>0</v>
      </c>
      <c r="AA17" s="23">
        <f t="shared" ref="AA17" si="7">SUM(W17:Z17)</f>
        <v>100</v>
      </c>
      <c r="AB17" s="15" t="s">
        <v>131</v>
      </c>
    </row>
    <row r="22" spans="1:28" ht="13.8" x14ac:dyDescent="0.25">
      <c r="C22" s="25" t="s">
        <v>27</v>
      </c>
      <c r="D22" s="25"/>
      <c r="E22" s="25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5" t="s">
        <v>28</v>
      </c>
      <c r="W22" s="25"/>
      <c r="X22" s="25"/>
      <c r="Y22" s="25"/>
      <c r="Z22" s="25"/>
      <c r="AA22" s="25"/>
    </row>
    <row r="23" spans="1:28" ht="13.8" x14ac:dyDescent="0.25">
      <c r="C23" s="60"/>
      <c r="D23" s="60"/>
      <c r="E23" s="6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0"/>
      <c r="W23" s="60"/>
      <c r="X23" s="60"/>
      <c r="Y23" s="60"/>
      <c r="Z23" s="60"/>
      <c r="AA23" s="60"/>
    </row>
    <row r="24" spans="1:28" ht="15" customHeight="1" x14ac:dyDescent="0.25">
      <c r="C24" s="61"/>
      <c r="D24" s="61"/>
      <c r="E24" s="61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61"/>
      <c r="W24" s="60"/>
      <c r="X24" s="60"/>
      <c r="Y24" s="60"/>
      <c r="Z24" s="60"/>
      <c r="AA24" s="60"/>
    </row>
    <row r="25" spans="1:28" ht="13.8" x14ac:dyDescent="0.25">
      <c r="C25" s="59"/>
      <c r="D25" s="59"/>
      <c r="E25" s="59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59"/>
      <c r="W25" s="59"/>
      <c r="X25" s="59"/>
      <c r="Y25" s="59"/>
      <c r="Z25" s="59"/>
      <c r="AA25" s="59"/>
    </row>
    <row r="26" spans="1:28" ht="13.8" x14ac:dyDescent="0.25">
      <c r="C26" s="25" t="s">
        <v>124</v>
      </c>
      <c r="D26" s="25"/>
      <c r="E26" s="25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25" t="s">
        <v>126</v>
      </c>
      <c r="W26" s="25"/>
      <c r="X26" s="25"/>
      <c r="Y26" s="25"/>
      <c r="Z26" s="25"/>
      <c r="AA26" s="25"/>
    </row>
    <row r="27" spans="1:28" ht="13.8" x14ac:dyDescent="0.25">
      <c r="C27" s="25" t="s">
        <v>125</v>
      </c>
      <c r="D27" s="25"/>
      <c r="E27" s="25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25" t="s">
        <v>127</v>
      </c>
      <c r="W27" s="25"/>
      <c r="X27" s="25"/>
      <c r="Y27" s="25"/>
      <c r="Z27" s="25"/>
      <c r="AA27" s="25"/>
    </row>
    <row r="28" spans="1:28" ht="13.8" x14ac:dyDescent="0.25">
      <c r="C28" s="25"/>
      <c r="D28" s="25"/>
      <c r="E28" s="25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25"/>
      <c r="W28" s="25"/>
      <c r="X28" s="25"/>
      <c r="Y28" s="25"/>
      <c r="Z28" s="25"/>
      <c r="AA28" s="25"/>
    </row>
  </sheetData>
  <mergeCells count="56">
    <mergeCell ref="C25:E25"/>
    <mergeCell ref="V25:AA25"/>
    <mergeCell ref="C26:E26"/>
    <mergeCell ref="V26:AA26"/>
    <mergeCell ref="C22:E22"/>
    <mergeCell ref="V22:AA22"/>
    <mergeCell ref="C23:E23"/>
    <mergeCell ref="V23:AA23"/>
    <mergeCell ref="C24:E24"/>
    <mergeCell ref="V24:AA24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7:E27"/>
    <mergeCell ref="C28:E28"/>
    <mergeCell ref="V27:AA27"/>
    <mergeCell ref="V28:AA2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29</v>
      </c>
      <c r="C1" s="12" t="s">
        <v>73</v>
      </c>
      <c r="E1" s="11" t="s">
        <v>88</v>
      </c>
    </row>
    <row r="2" spans="1:5" x14ac:dyDescent="0.25">
      <c r="A2" s="11" t="s">
        <v>30</v>
      </c>
      <c r="C2" s="12" t="s">
        <v>74</v>
      </c>
      <c r="E2" s="11" t="s">
        <v>89</v>
      </c>
    </row>
    <row r="3" spans="1:5" x14ac:dyDescent="0.25">
      <c r="A3" s="11" t="s">
        <v>31</v>
      </c>
      <c r="C3" s="12" t="s">
        <v>75</v>
      </c>
      <c r="E3" s="11" t="s">
        <v>90</v>
      </c>
    </row>
    <row r="4" spans="1:5" x14ac:dyDescent="0.25">
      <c r="A4" s="11" t="s">
        <v>32</v>
      </c>
      <c r="C4" s="12" t="s">
        <v>76</v>
      </c>
      <c r="E4" s="11" t="s">
        <v>91</v>
      </c>
    </row>
    <row r="5" spans="1:5" x14ac:dyDescent="0.25">
      <c r="A5" s="11" t="s">
        <v>33</v>
      </c>
      <c r="C5" s="12" t="s">
        <v>77</v>
      </c>
    </row>
    <row r="6" spans="1:5" x14ac:dyDescent="0.25">
      <c r="A6" s="11" t="s">
        <v>34</v>
      </c>
      <c r="C6" s="12" t="s">
        <v>78</v>
      </c>
    </row>
    <row r="7" spans="1:5" x14ac:dyDescent="0.25">
      <c r="A7" s="11" t="s">
        <v>35</v>
      </c>
      <c r="C7" s="12" t="s">
        <v>79</v>
      </c>
    </row>
    <row r="8" spans="1:5" x14ac:dyDescent="0.25">
      <c r="A8" s="11" t="s">
        <v>36</v>
      </c>
      <c r="C8" s="12" t="s">
        <v>80</v>
      </c>
    </row>
    <row r="9" spans="1:5" x14ac:dyDescent="0.25">
      <c r="A9" s="11" t="s">
        <v>37</v>
      </c>
      <c r="C9" s="12" t="s">
        <v>81</v>
      </c>
    </row>
    <row r="10" spans="1:5" x14ac:dyDescent="0.25">
      <c r="A10" s="11" t="s">
        <v>38</v>
      </c>
      <c r="C10" s="12" t="s">
        <v>57</v>
      </c>
    </row>
    <row r="11" spans="1:5" x14ac:dyDescent="0.25">
      <c r="A11" s="11" t="s">
        <v>39</v>
      </c>
      <c r="C11" s="12" t="s">
        <v>58</v>
      </c>
    </row>
    <row r="12" spans="1:5" x14ac:dyDescent="0.25">
      <c r="A12" s="11" t="s">
        <v>40</v>
      </c>
      <c r="C12" s="12" t="s">
        <v>59</v>
      </c>
    </row>
    <row r="13" spans="1:5" x14ac:dyDescent="0.25">
      <c r="A13" s="11" t="s">
        <v>41</v>
      </c>
      <c r="C13" s="11" t="s">
        <v>60</v>
      </c>
    </row>
    <row r="14" spans="1:5" x14ac:dyDescent="0.25">
      <c r="A14" s="11" t="s">
        <v>42</v>
      </c>
      <c r="C14" s="11" t="s">
        <v>61</v>
      </c>
    </row>
    <row r="15" spans="1:5" x14ac:dyDescent="0.25">
      <c r="A15" s="11" t="s">
        <v>43</v>
      </c>
      <c r="C15" s="11" t="s">
        <v>62</v>
      </c>
    </row>
    <row r="16" spans="1:5" x14ac:dyDescent="0.25">
      <c r="A16" s="11" t="s">
        <v>44</v>
      </c>
      <c r="C16" s="11" t="s">
        <v>63</v>
      </c>
    </row>
    <row r="17" spans="1:3" x14ac:dyDescent="0.25">
      <c r="A17" s="11" t="s">
        <v>45</v>
      </c>
      <c r="C17" s="11" t="s">
        <v>64</v>
      </c>
    </row>
    <row r="18" spans="1:3" x14ac:dyDescent="0.25">
      <c r="A18" s="11" t="s">
        <v>46</v>
      </c>
      <c r="C18" s="11" t="s">
        <v>65</v>
      </c>
    </row>
    <row r="19" spans="1:3" x14ac:dyDescent="0.25">
      <c r="A19" s="11" t="s">
        <v>47</v>
      </c>
      <c r="C19" s="11" t="s">
        <v>66</v>
      </c>
    </row>
    <row r="20" spans="1:3" x14ac:dyDescent="0.25">
      <c r="A20" s="11" t="s">
        <v>48</v>
      </c>
      <c r="C20" s="11" t="s">
        <v>67</v>
      </c>
    </row>
    <row r="21" spans="1:3" x14ac:dyDescent="0.25">
      <c r="A21" s="11" t="s">
        <v>49</v>
      </c>
      <c r="C21" s="11" t="s">
        <v>68</v>
      </c>
    </row>
    <row r="22" spans="1:3" x14ac:dyDescent="0.25">
      <c r="A22" s="11" t="s">
        <v>50</v>
      </c>
      <c r="C22" s="11" t="s">
        <v>82</v>
      </c>
    </row>
    <row r="23" spans="1:3" x14ac:dyDescent="0.25">
      <c r="A23" s="11" t="s">
        <v>51</v>
      </c>
      <c r="C23" s="11" t="s">
        <v>83</v>
      </c>
    </row>
    <row r="24" spans="1:3" x14ac:dyDescent="0.25">
      <c r="A24" s="11" t="s">
        <v>52</v>
      </c>
      <c r="C24" s="11" t="s">
        <v>84</v>
      </c>
    </row>
    <row r="25" spans="1:3" x14ac:dyDescent="0.25">
      <c r="A25" s="11" t="s">
        <v>53</v>
      </c>
      <c r="C25" s="11" t="s">
        <v>85</v>
      </c>
    </row>
    <row r="26" spans="1:3" x14ac:dyDescent="0.25">
      <c r="A26" s="11" t="s">
        <v>54</v>
      </c>
      <c r="C26" s="11" t="s">
        <v>86</v>
      </c>
    </row>
    <row r="27" spans="1:3" x14ac:dyDescent="0.25">
      <c r="A27" s="11" t="s">
        <v>55</v>
      </c>
      <c r="C27" s="11" t="s">
        <v>87</v>
      </c>
    </row>
    <row r="28" spans="1:3" x14ac:dyDescent="0.2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jacel garcia</cp:lastModifiedBy>
  <cp:lastPrinted>2024-09-27T18:33:53Z</cp:lastPrinted>
  <dcterms:created xsi:type="dcterms:W3CDTF">2023-03-14T18:09:27Z</dcterms:created>
  <dcterms:modified xsi:type="dcterms:W3CDTF">2024-10-03T19:53:40Z</dcterms:modified>
</cp:coreProperties>
</file>