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c de Gobierno\Downloads\"/>
    </mc:Choice>
  </mc:AlternateContent>
  <xr:revisionPtr revIDLastSave="0" documentId="13_ncr:1_{A2775003-5014-43E8-B76C-B2C000B0F4AC}"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Area" localSheetId="0">'Informe Trimestral'!$I$12</definedName>
    <definedName name="_xlnm.Print_Titles" localSheetId="0">'Informe Trimestral'!$1:$11</definedName>
  </definedNames>
  <calcPr calcId="191029"/>
  <extLst>
    <ext uri="GoogleSheetsCustomDataVersion2">
      <go:sheetsCustomData xmlns:go="http://customooxmlschemas.google.com/" r:id="rId6" roundtripDataChecksum="U1KngS0IgS5kaJmXaZ4HfLHmJob18t/en1MVrIKfPiM="/>
    </ext>
  </extLst>
</workbook>
</file>

<file path=xl/calcChain.xml><?xml version="1.0" encoding="utf-8"?>
<calcChain xmlns="http://schemas.openxmlformats.org/spreadsheetml/2006/main">
  <c r="Z31" i="1" l="1"/>
  <c r="Y31" i="1"/>
  <c r="X31" i="1"/>
  <c r="W31" i="1"/>
  <c r="AA31" i="1" s="1"/>
  <c r="V31" i="1"/>
  <c r="Z30" i="1"/>
  <c r="Y30" i="1"/>
  <c r="X30" i="1"/>
  <c r="W30" i="1"/>
  <c r="V30" i="1"/>
  <c r="Z29" i="1"/>
  <c r="Y29" i="1"/>
  <c r="X29" i="1"/>
  <c r="W29" i="1"/>
  <c r="V29" i="1"/>
  <c r="Z28" i="1"/>
  <c r="Y28" i="1"/>
  <c r="X28" i="1"/>
  <c r="W28" i="1"/>
  <c r="V28" i="1"/>
  <c r="Z27" i="1"/>
  <c r="Y27" i="1"/>
  <c r="X27" i="1"/>
  <c r="W27" i="1"/>
  <c r="AA27" i="1" s="1"/>
  <c r="V27" i="1"/>
  <c r="Z26" i="1"/>
  <c r="Y26" i="1"/>
  <c r="X26" i="1"/>
  <c r="W26" i="1"/>
  <c r="V26" i="1"/>
  <c r="Z25" i="1"/>
  <c r="Y25" i="1"/>
  <c r="X25" i="1"/>
  <c r="W25" i="1"/>
  <c r="V25" i="1"/>
  <c r="Z24" i="1"/>
  <c r="Y24" i="1"/>
  <c r="X24" i="1"/>
  <c r="W24" i="1"/>
  <c r="AA24" i="1" s="1"/>
  <c r="V24" i="1"/>
  <c r="Z23" i="1"/>
  <c r="Y23" i="1"/>
  <c r="X23" i="1"/>
  <c r="W23" i="1"/>
  <c r="AA23" i="1" s="1"/>
  <c r="V23" i="1"/>
  <c r="Z22" i="1"/>
  <c r="Y22" i="1"/>
  <c r="X22" i="1"/>
  <c r="W22" i="1"/>
  <c r="V22" i="1"/>
  <c r="Z21" i="1"/>
  <c r="Y21" i="1"/>
  <c r="X21" i="1"/>
  <c r="W21" i="1"/>
  <c r="V21" i="1"/>
  <c r="Z20" i="1"/>
  <c r="Y20" i="1"/>
  <c r="X20" i="1"/>
  <c r="W20" i="1"/>
  <c r="V20" i="1"/>
  <c r="Z19" i="1"/>
  <c r="Y19" i="1"/>
  <c r="X19" i="1"/>
  <c r="W19" i="1"/>
  <c r="AA19" i="1" s="1"/>
  <c r="V19" i="1"/>
  <c r="Z18" i="1"/>
  <c r="Y18" i="1"/>
  <c r="X18" i="1"/>
  <c r="W18" i="1"/>
  <c r="V18" i="1"/>
  <c r="Z17" i="1"/>
  <c r="Y17" i="1"/>
  <c r="X17" i="1"/>
  <c r="W17" i="1"/>
  <c r="V17" i="1"/>
  <c r="Z16" i="1"/>
  <c r="Y16" i="1"/>
  <c r="X16" i="1"/>
  <c r="W16" i="1"/>
  <c r="AA16" i="1" s="1"/>
  <c r="V16" i="1"/>
  <c r="Z15" i="1"/>
  <c r="Y15" i="1"/>
  <c r="X15" i="1"/>
  <c r="W15" i="1"/>
  <c r="AA15" i="1" s="1"/>
  <c r="V15" i="1"/>
  <c r="Z14" i="1"/>
  <c r="Y14" i="1"/>
  <c r="X14" i="1"/>
  <c r="W14" i="1"/>
  <c r="V14" i="1"/>
  <c r="Z13" i="1"/>
  <c r="Y13" i="1"/>
  <c r="X13" i="1"/>
  <c r="W13" i="1"/>
  <c r="V13" i="1"/>
  <c r="Z12" i="1"/>
  <c r="Y12" i="1"/>
  <c r="X12" i="1"/>
  <c r="W12" i="1"/>
  <c r="V12" i="1"/>
  <c r="AA14" i="1" l="1"/>
  <c r="AA22" i="1"/>
  <c r="AA30" i="1"/>
  <c r="AA13" i="1"/>
  <c r="AA21" i="1"/>
  <c r="AA29" i="1"/>
  <c r="AA12" i="1"/>
  <c r="AA20" i="1"/>
  <c r="AA28" i="1"/>
  <c r="AA18" i="1"/>
  <c r="AA26" i="1"/>
  <c r="AA17" i="1"/>
  <c r="AA25" i="1"/>
</calcChain>
</file>

<file path=xl/sharedStrings.xml><?xml version="1.0" encoding="utf-8"?>
<sst xmlns="http://schemas.openxmlformats.org/spreadsheetml/2006/main" count="319" uniqueCount="202">
  <si>
    <t>Informe Trimestral 2025</t>
  </si>
  <si>
    <t>Unidad Responsable:</t>
  </si>
  <si>
    <t>304 - Secretaría de Gobierno y Territorio</t>
  </si>
  <si>
    <t>*</t>
  </si>
  <si>
    <t>Vinculación al Plan Municipal de Desarrollo 2025 - 2027</t>
  </si>
  <si>
    <t>Programa Presupuestario:</t>
  </si>
  <si>
    <t xml:space="preserve">04 - Gobierno participativo </t>
  </si>
  <si>
    <t>Eje:</t>
  </si>
  <si>
    <t>2.- Gobierno de Territorio, Honesto y Transparente</t>
  </si>
  <si>
    <t>Trimestre que se reporta:</t>
  </si>
  <si>
    <t>4to. Trimestre 2025</t>
  </si>
  <si>
    <t>Objetivo:</t>
  </si>
  <si>
    <t>Combatir las prácticas indebidas en el Gobierno Municipal para fortalecer la gestión pública.</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</si>
  <si>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</si>
  <si>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</si>
  <si>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</si>
  <si>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</si>
  <si>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</si>
  <si>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</si>
  <si>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</si>
  <si>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</si>
  <si>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</si>
  <si>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</si>
  <si>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</si>
  <si>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</si>
  <si>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</si>
  <si>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</si>
  <si>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</si>
  <si>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</si>
  <si>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</si>
  <si>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</si>
  <si>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</si>
  <si>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</si>
  <si>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Valor</t>
  </si>
  <si>
    <t>Año</t>
  </si>
  <si>
    <t>Fin</t>
  </si>
  <si>
    <t>Porcentaje de instrumentos de participación ciudadana implementados.</t>
  </si>
  <si>
    <t>Mide el porcentaje de instrumentos de participación ciudadana implementados en relación con los programados en el municipio. Su finalidad es evaluar el avance en la adopción de mecanismos que fomenten la interacción entre la ciudadanía y el gobierno municipal para la formulación de políticas públicas, fortaleciendo la confianza en las instituciones y promoviendo una gestión más incluyente y transparente.</t>
  </si>
  <si>
    <t>(Número de instrumentos de participación ciudadana implementados / Número total de instrumentos programados) * 100</t>
  </si>
  <si>
    <t>Porcentaje</t>
  </si>
  <si>
    <t>Estratégico</t>
  </si>
  <si>
    <t>Eficacia</t>
  </si>
  <si>
    <t>Anual</t>
  </si>
  <si>
    <t>Ascendente</t>
  </si>
  <si>
    <t>Informe General presentado por la Secretaría de Gobierno y Territorio</t>
  </si>
  <si>
    <t>Propósito</t>
  </si>
  <si>
    <t>Porcentaje de participantes en convocatorias públicas registrados.</t>
  </si>
  <si>
    <t>Mide el porcentaje de ciudadanos que se registraron en convocatorias públicas en relación con el total de personas esperadas o estimadas para participar. Su finalidad es evaluar el nivel de involucramiento de la ciudadanía en los procesos de decisión de la administración pública municipal, promoviendo un gobierno abierto, participativo y transparente.</t>
  </si>
  <si>
    <t>(Número de participantes registrados en convocatorias públicas / Número total de ciudadanos estimados) * 100</t>
  </si>
  <si>
    <t>Componente 1</t>
  </si>
  <si>
    <t>Porcentaje de mecanismos institucionales y de participación ciudadana difundidos y fortalecidos.</t>
  </si>
  <si>
    <t>Mide el porcentaje de mecanismos institucionales y de participación ciudadana que han sido difundidos y fortalecidos. Su finalidad es evaluar el cumplimiento de las estrategias implementadas para informar, consolidar y ampliar los espacios de participación de la ciudadanía en la toma de decisiones y en la gestión de políticas públicas municipales, fomentando la confianza en el gobierno local.</t>
  </si>
  <si>
    <t>(Número de mecanismos institucionales y de participación ciudadana difundidos y fortalecidos / Número total de mecanismos programados) * 100</t>
  </si>
  <si>
    <t>Trimestral</t>
  </si>
  <si>
    <t xml:space="preserve">Informe General presentado por la Dirección de Gobierno y Gestión </t>
  </si>
  <si>
    <t>Actividad 1.1</t>
  </si>
  <si>
    <t>Porcentaje de acciones de difusión de los mecanismos de participación ciudadana realizadas.</t>
  </si>
  <si>
    <t>Mide el porcentaje de acciones realizadas para la difusión de valores vecinales y mecanismos de participación ciudadana. Su finalidad es evaluar el cumplimiento de las estrategias implementadas para informar y sensibilizar a la población sobre la importancia de la participación ciudadana en la toma de decisiones municipales, fortaleciendo la cohesión social y la confianza en el gobierno local.</t>
  </si>
  <si>
    <t>(Número de acciones de difusión realizadas / Número total de acciones programadas) * 100</t>
  </si>
  <si>
    <t>De gestión</t>
  </si>
  <si>
    <t>Informe General presentado por el Departamento de Promoción de Valores y Actividades Vecinales</t>
  </si>
  <si>
    <t>Actividad 1.2</t>
  </si>
  <si>
    <t>Porcentaje de acciones de promoción del diálogo como herramienta para la resolución de conflictos realizadas.</t>
  </si>
  <si>
    <t>Mide el porcentaje de acciones realizadas para la promoción del diálogo como herramienta principal para la resolución de conflictos. Su finalidad es evaluar el cumplimiento de estrategias orientadas a fomentar la comunicación efectiva, la mediación y la concertación entre la ciudadanía y el gobierno municipal, promoviendo la construcción de consensos y la solución pacífica de diferencias en la comunidad.</t>
  </si>
  <si>
    <t>(Número de acciones de promoción del diálogo realizadas / Número total de acciones programadas) * 100</t>
  </si>
  <si>
    <t>Informe General presentado por el Departamento de análisis y Seguimiento Político y Social</t>
  </si>
  <si>
    <t>Actividad 1.3</t>
  </si>
  <si>
    <t>Porcentaje de mesas de negociación atenidas y gestionadas.</t>
  </si>
  <si>
    <t>Mide el porcentaje de mesas de negociación atendidas y gestionadas en relación con el total de mesas programadas para la resolución de conflictos dentro de la jurisdicción de Oaxaca de Juárez. Su finalidad es evaluar el cumplimiento de las estrategias implementadas para dialogar con organizaciones y actores sociales, facilitando acuerdos y soluciones pacíficas ante manifestaciones y problemáticas que afecten la gobernabilidad municipal.</t>
  </si>
  <si>
    <t>(Número de mesas de negociación atendidas y gestionadas / Número total de mesas de negociación programadas) * 100</t>
  </si>
  <si>
    <t>Informe General presentado por el Departamento para la atencion a organizaciones</t>
  </si>
  <si>
    <t>Actividad 1.4</t>
  </si>
  <si>
    <t xml:space="preserve">Porcentaje de solicitudes ingresadas y turnadas. </t>
  </si>
  <si>
    <t>Mide el porcentaje de solicitudes recibidas por la Secretaría de Gobierno y Territorio que han sido ingresadas y turnadas a las instancias correspondientes. Su finalidad es evaluar la eficiencia en la gestión de peticiones ciudadanas de diversa índole, asegurando una respuesta oportuna y efectiva para atender las necesidades y problemáticas de la población dentro del ámbito municipal.</t>
  </si>
  <si>
    <t>(Número de solicitudes ingresadas y turnadas / Número total de solicitudes recibidas) * 100</t>
  </si>
  <si>
    <t>Informe general presentado por la Unidad de Gestión Gubernamental</t>
  </si>
  <si>
    <t>Componente 2</t>
  </si>
  <si>
    <t>Porcentaje de estrategias para la atención a las necesidades de la ciudadanía implementadas.</t>
  </si>
  <si>
    <t>Mide el porcentaje de estrategias implementadas para atender las necesidades de la ciudadanía. Su finalidad es evaluar el cumplimiento de acciones dirigidas a mejorar la capacidad de respuesta del gobierno municipal ante las demandas sociales, promoviendo la atención eficiente, incluyente y oportuna de la población en Oaxaca de Juárez.</t>
  </si>
  <si>
    <t>(Número de estrategias implementadas / Número total de estrategias programadas) * 100</t>
  </si>
  <si>
    <t>Eficiencia</t>
  </si>
  <si>
    <t>Actividad 2.1</t>
  </si>
  <si>
    <t>Porcentaje de acciones para la atención de la ciudadanía y para el funcionamiento del Cabildo ejecutadas.</t>
  </si>
  <si>
    <t>Mide el porcentaje de acciones ejecutadas para la atención de la ciudadanía y el funcionamiento del Cabildo. Su finalidad es evaluar el cumplimiento de las actividades orientadas a garantizar la participación ciudadana, la operatividad del Cabildo y la toma de decisiones en la administración municipal, fortaleciendo la gobernanza y la respuesta institucional ante las necesidades de la población.</t>
  </si>
  <si>
    <t>(Número de acciones ejecutadas / Número total de acciones programadas) * 100</t>
  </si>
  <si>
    <t xml:space="preserve">Informe General presentado por el Departamento de Unidades Vecinales de Atención </t>
  </si>
  <si>
    <t>Actividad 2.2</t>
  </si>
  <si>
    <t>Porcentaje de acciones ejecutadas para la atención de la ciudadanía y el funcionamiento del cabildo.</t>
  </si>
  <si>
    <t>Mide el porcentaje de acciones ejecutadas para la atención de la ciudadanía y el funcionamiento del Cabildo. Su finalidad es evaluar el cumplimiento de actividades destinadas a garantizar el diálogo y la interacción entre el gobierno municipal y los distintos sectores de la sociedad, fortaleciendo la participación ciudadana, la transparencia y la gobernabilidad en Oaxaca de Juárez.</t>
  </si>
  <si>
    <t>(Número de acciones ejecutadas para la atención de la ciudadanía y el funcionamiento del Cabildo / Número total de acciones programadas) * 100</t>
  </si>
  <si>
    <t>Actividad 2.3</t>
  </si>
  <si>
    <t>Porcentaje de acciones de vinculación con sectores de la sociedad para dar atención prioritaria a las necesidades de la población realizadas.</t>
  </si>
  <si>
    <t>Mide el porcentaje de acciones de vinculación con sectores de la sociedad realizadas en relación. Su finalidad es evaluar el cumplimiento de estrategias orientadas a la colaboración entre el gobierno municipal y diversos sectores sociales para atender de manera prioritaria las necesidades de la población, fortaleciendo la participación ciudadana y la cooperación en la solución de problemáticas comunitarias.</t>
  </si>
  <si>
    <t>(Número de acciones de vinculación realizadas / Número total de acciones programadas) * 100</t>
  </si>
  <si>
    <t>Actividad 2.4</t>
  </si>
  <si>
    <t>Porcentaje de solicitudes reportadas y atendidas.</t>
  </si>
  <si>
    <t>Mide el porcentaje de solicitudes de banco de materiales reportadas por los comités vecinales de las diversas colonias del municipio de Oaxaca de Juárez respecto de las atendias. Su finalidad es evaluar la capacidad de respuesta del gobierno municipal en la gestión y entrega de materiales destinados a mejoras comunitarias, asegurando una distribución equitativa y eficiente de los recursos.</t>
  </si>
  <si>
    <t>(Número de solicitudes de banco de materiales atendidas / Número total de solicitudes recibidas) * 100</t>
  </si>
  <si>
    <t>Componente 3</t>
  </si>
  <si>
    <t>Porcentaje de estrategias para la recopilación de información sobre la situación socio-política del municipio implementadas.</t>
  </si>
  <si>
    <t>Mide el porcentaje de estrategias implementadas para la recopilación de información sobre la situación socio-política del municipio. Su finalidad es evaluar el cumplimiento de acciones destinadas a la identificación, análisis y monitoreo de factores sociales y políticos que impactan en la gobernabilidad municipal, permitiendo una mejor toma de decisiones y la formulación de políticas públicas basadas en datos actualizados y relevantes.</t>
  </si>
  <si>
    <t>Actividad 3.1</t>
  </si>
  <si>
    <t>Porcentaje de conflictos identificados y priorizados en la Agenda de Riesgos.</t>
  </si>
  <si>
    <t>Mide el porcentaje de conflictos sociales identificados y priorizados en la Agenda de Riesgos. Su finalidad es evaluar el cumplimiento de acciones destinadas a la detección, categorización y seguimiento de problemáticas sociales que pueden resolverse mediante negociación, fortaleciendo la capacidad de respuesta del gobierno municipal y la construcción de acuerdos que contribuyan a la estabilidad y gobernabilidad en Oaxaca de Juárez.</t>
  </si>
  <si>
    <t>(Número de conflictos identificados y priorizados / Número total de conflictos analizados) * 100</t>
  </si>
  <si>
    <t xml:space="preserve">Informe General presentado por el Departamento de Análisis y Prospectiva Política Y Social </t>
  </si>
  <si>
    <t>Actividad 3.2</t>
  </si>
  <si>
    <t>Porcentaje de acciones de seguimiento de los acuerdos y conflictos atendidos realizadas.</t>
  </si>
  <si>
    <t>Mide el porcentaje de acciones de seguimiento realizadas sobre los acuerdos y conflictos atendidos. Su finalidad es evaluar el cumplimiento de estrategias destinadas a verificar el estado y evolución de los acuerdos alcanzados, así como la resolución efectiva de conflictos en el municipio de Oaxaca de Juárez, garantizando la estabilidad y gobernabilidad mediante el monitoreo continuo de los compromisos establecidos.</t>
  </si>
  <si>
    <t>(Número de acciones de seguimiento realizadas / Número total de acciones programadas) * 100</t>
  </si>
  <si>
    <t>Informe General presentado por Análisis y Seguimiento Político y Social</t>
  </si>
  <si>
    <t>Componente 4</t>
  </si>
  <si>
    <t>Porcentaje de elecciones de autoridades auxiliares realizadas.</t>
  </si>
  <si>
    <t>Mide el porcentaje de elecciones de autoridades auxiliares realizadas. Su finalidad es evaluar el cumplimiento del proceso democrático en la renovación de autoridades auxiliares y comités vecinales, garantizando la representación ciudadana y la participación comunitaria en la toma de decisiones locales.</t>
  </si>
  <si>
    <t>(Número de elecciones de autoridades auxiliares realizadas / Número total de elecciones programadas) * 100</t>
  </si>
  <si>
    <t>Actividad 4.1</t>
  </si>
  <si>
    <t>Porcentaje de acciones de emisión y difusión de la convocatoria.</t>
  </si>
  <si>
    <t>Mide el porcentaje de acciones de emisión y difusión de la convocatoria para la elección de autoridades auxiliares. Su finalidad es evaluar el cumplimiento de las estrategias implementadas para garantizar que la ciudadanía tenga acceso oportuno y suficiente a la información sobre los procesos electorales locales, promoviendo la transparencia y la participación democrática en la designación de sus representantes.</t>
  </si>
  <si>
    <t>(Número de acciones de emisión y difusión realizadas / Número total de acciones programadas) * 100</t>
  </si>
  <si>
    <t>Actividad 4.2</t>
  </si>
  <si>
    <t>Mide el porcentaje de elecciones de autoridades auxiliares realizadas. Su finalidad es evaluar el cumplimiento de los procesos democráticos locales, garantizando la participación ciudadana y la renovación legítima de las autoridades auxiliares, fortaleciendo la gobernanza y la representación comunitaria.</t>
  </si>
  <si>
    <t>Actividad 4.3</t>
  </si>
  <si>
    <t>Porcentaje de acciones de emisión y difusión de la convocatoria</t>
  </si>
  <si>
    <t>Mide el porcentaje de acciones realizadas para la emisión y difusión de la convocatoria para la elección de Comités Vecinales. Su finalidad es evaluar el cumplimiento de las estrategias implementadas para garantizar que la ciudadanía tenga acceso a la información sobre el proceso de elección de sus representantes comunitarios, promoviendo la transparencia, la participación ciudadana y la organización vecinal.</t>
  </si>
  <si>
    <t>Actividad 4.4</t>
  </si>
  <si>
    <t>Porcentaje de elecciones de comités vecinales realizadas.</t>
  </si>
  <si>
    <t>Mide el porcentaje de elecciones de Comités Vecinales realizadas. Su finalidad es evaluar el cumplimiento del proceso electoral vecinal, garantizando la participación ciudadana en la conformación de órganos comunitarios que contribuyen a la toma de decisiones y la gestión de necesidades locales.</t>
  </si>
  <si>
    <t>(Número de elecciones de Comités Vecinales realizadas / Número total de elecciones programadas) * 100</t>
  </si>
  <si>
    <t>Vo. Bo.</t>
  </si>
  <si>
    <t>LICDA. Karen Velasco Carrillo</t>
  </si>
  <si>
    <t xml:space="preserve">Encargada de Despacho de la Secretaría de Gobierno y Territorio </t>
  </si>
  <si>
    <t>301 - Secretaría Municipal</t>
  </si>
  <si>
    <t>01 - Por una economía próspera</t>
  </si>
  <si>
    <t>1er. Trimestre 2025</t>
  </si>
  <si>
    <t>1.- Bienestar Vecinal</t>
  </si>
  <si>
    <t>302 - Secretaria de Administracion y Finanzas</t>
  </si>
  <si>
    <t>02 - Municipio turístico</t>
  </si>
  <si>
    <t>2do. Trimestre 2025</t>
  </si>
  <si>
    <t>303 - Secretaría de Obras Públicas y Desarrollo Urbano</t>
  </si>
  <si>
    <t>03 - Mercados públicos sostenibles</t>
  </si>
  <si>
    <t>3er. Trimestre 2025</t>
  </si>
  <si>
    <t>3.- Gobierno de Paz, Seguridad y Justicia</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</si>
  <si>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</si>
  <si>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</si>
  <si>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</si>
  <si>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</si>
  <si>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</si>
  <si>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</si>
  <si>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</si>
  <si>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</si>
  <si>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</si>
  <si>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</si>
  <si>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</si>
  <si>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</si>
  <si>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</si>
  <si>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</si>
  <si>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</si>
  <si>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</si>
  <si>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</si>
  <si>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</si>
  <si>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</si>
  <si>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</si>
  <si>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</si>
  <si>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</si>
  <si>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</si>
  <si>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</si>
  <si>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</si>
  <si>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</si>
  <si>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</si>
  <si>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</si>
  <si>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</si>
  <si>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</si>
  <si>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</si>
  <si>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</si>
  <si>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</si>
  <si>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</si>
  <si>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</si>
  <si>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</si>
  <si>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</si>
  <si>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</si>
  <si>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</si>
  <si>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</si>
  <si>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</si>
  <si>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</si>
  <si>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</si>
  <si>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</si>
  <si>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</si>
  <si>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</si>
  <si>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</si>
  <si>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</si>
  <si>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</si>
  <si>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</si>
  <si>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</si>
  <si>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</si>
  <si>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</si>
  <si>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</si>
  <si>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</si>
  <si>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</si>
  <si>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</si>
  <si>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Acumulad
o</t>
  </si>
  <si>
    <t>Informe General presentado por la Dirección de Agencias Barrios y Colonias</t>
  </si>
  <si>
    <t>Informe General presentado por el Departamento de Integración y Fortalecimiento Vecinal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</si>
</sst>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0"/>
      <color theme="1"/>
      <name val="Tahoma"/>
    </font>
    <font>
      <b/>
      <sz val="20"/>
      <color theme="1"/>
      <name val="Amasis MT Pro Black"/>
    </font>
    <font>
      <sz val="11"/>
      <name val="Calibri"/>
    </font>
    <font>
      <sz val="9"/>
      <color theme="1"/>
      <name val="Tahoma"/>
    </font>
    <font>
      <b/>
      <sz val="11"/>
      <color theme="0"/>
      <name val="Tahoma"/>
    </font>
    <font>
      <sz val="12"/>
      <color theme="1"/>
      <name val="Tahoma"/>
    </font>
    <font>
      <b/>
      <sz val="11"/>
      <color theme="1"/>
      <name val="Tahoma"/>
    </font>
    <font>
      <b/>
      <sz val="10"/>
      <color theme="1"/>
      <name val="Tahoma"/>
    </font>
    <font>
      <sz val="8"/>
      <color theme="1"/>
      <name val="Tahoma"/>
    </font>
    <font>
      <sz val="12"/>
      <color theme="1"/>
      <name val="Arial"/>
    </font>
    <font>
      <sz val="8"/>
      <color theme="1"/>
      <name val="Arial"/>
    </font>
    <font>
      <sz val="11"/>
      <color theme="1"/>
      <name val="Calibri"/>
    </font>
    <font>
      <u/>
      <sz val="12"/>
      <color theme="1"/>
      <name val="Arial"/>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bottom style="hair">
        <color rgb="FF000000"/>
      </bottom>
      <diagonal/>
    </border>
    <border>
      <left/>
      <right/>
      <top/>
      <bottom style="thin">
        <color rgb="FF000000"/>
      </bottom>
      <diagonal/>
    </border>
  </borders>
  <cellStyleXfs count="1">
    <xf numFmtId="0" fontId="0" fillId="0" borderId="0"/>
  </cellStyleXfs>
  <cellXfs count="88">
    <xf numFmtId="0" fontId="0" fillId="0" borderId="0" xfId="0" applyFont="1" applyAlignment="1"/>
    <xf numFmtId="0" fontId="1" fillId="2" borderId="1" xfId="0" applyFont="1" applyFill="1" applyBorder="1"/>
    <xf numFmtId="0" fontId="4" fillId="2" borderId="1" xfId="0" applyFont="1" applyFill="1" applyBorder="1"/>
    <xf numFmtId="0" fontId="4" fillId="2" borderId="1" xfId="0" quotePrefix="1" applyFont="1" applyFill="1" applyBorder="1"/>
    <xf numFmtId="0" fontId="9" fillId="2" borderId="1" xfId="0" applyFont="1" applyFill="1" applyBorder="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4" xfId="0" applyFont="1" applyFill="1" applyBorder="1" applyAlignment="1">
      <alignment horizontal="center" vertical="center"/>
    </xf>
    <xf numFmtId="3" fontId="10" fillId="4" borderId="24" xfId="0" applyNumberFormat="1" applyFont="1" applyFill="1" applyBorder="1" applyAlignment="1">
      <alignment horizontal="center" vertical="center"/>
    </xf>
    <xf numFmtId="3" fontId="10" fillId="14" borderId="24" xfId="0" applyNumberFormat="1" applyFont="1" applyFill="1" applyBorder="1" applyAlignment="1">
      <alignment horizontal="center" vertical="center"/>
    </xf>
    <xf numFmtId="1" fontId="10" fillId="4" borderId="24" xfId="0" applyNumberFormat="1" applyFont="1" applyFill="1" applyBorder="1" applyAlignment="1">
      <alignment horizontal="center" vertical="center"/>
    </xf>
    <xf numFmtId="1" fontId="10" fillId="4" borderId="24" xfId="0" applyNumberFormat="1" applyFont="1" applyFill="1" applyBorder="1" applyAlignment="1">
      <alignment horizontal="center" vertical="center"/>
    </xf>
    <xf numFmtId="1" fontId="10" fillId="4" borderId="25" xfId="0" applyNumberFormat="1" applyFont="1" applyFill="1" applyBorder="1" applyAlignment="1">
      <alignment horizontal="center" vertical="center"/>
    </xf>
    <xf numFmtId="1" fontId="10" fillId="14" borderId="24" xfId="0" applyNumberFormat="1" applyFont="1" applyFill="1" applyBorder="1" applyAlignment="1">
      <alignment horizontal="center" vertical="center"/>
    </xf>
    <xf numFmtId="1" fontId="10" fillId="15" borderId="25" xfId="0" applyNumberFormat="1" applyFont="1" applyFill="1" applyBorder="1" applyAlignment="1">
      <alignment horizontal="center" vertical="center"/>
    </xf>
    <xf numFmtId="1" fontId="10" fillId="15" borderId="26" xfId="0" applyNumberFormat="1" applyFont="1" applyFill="1" applyBorder="1" applyAlignment="1">
      <alignment horizontal="center" vertical="center"/>
    </xf>
    <xf numFmtId="0" fontId="12" fillId="0" borderId="22" xfId="0" applyFont="1" applyBorder="1" applyAlignment="1">
      <alignment horizontal="center" vertical="center" wrapText="1"/>
    </xf>
    <xf numFmtId="0" fontId="10" fillId="4" borderId="22"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5" xfId="0" applyFont="1" applyFill="1" applyBorder="1" applyAlignment="1">
      <alignment horizontal="center" vertical="center"/>
    </xf>
    <xf numFmtId="3" fontId="10" fillId="4" borderId="25" xfId="0" applyNumberFormat="1" applyFont="1" applyFill="1" applyBorder="1" applyAlignment="1">
      <alignment horizontal="center" vertical="center"/>
    </xf>
    <xf numFmtId="3" fontId="10" fillId="14" borderId="25" xfId="0" applyNumberFormat="1" applyFont="1" applyFill="1" applyBorder="1" applyAlignment="1">
      <alignment horizontal="center" vertical="center"/>
    </xf>
    <xf numFmtId="1" fontId="10" fillId="4" borderId="25" xfId="0" applyNumberFormat="1" applyFont="1" applyFill="1" applyBorder="1" applyAlignment="1">
      <alignment horizontal="center" vertical="center"/>
    </xf>
    <xf numFmtId="1" fontId="10" fillId="14" borderId="25" xfId="0" applyNumberFormat="1" applyFont="1" applyFill="1" applyBorder="1" applyAlignment="1">
      <alignment horizontal="center" vertical="center"/>
    </xf>
    <xf numFmtId="1" fontId="10" fillId="15" borderId="27" xfId="0" applyNumberFormat="1" applyFont="1" applyFill="1" applyBorder="1" applyAlignment="1">
      <alignment horizontal="center" vertical="center"/>
    </xf>
    <xf numFmtId="0" fontId="10" fillId="4" borderId="22" xfId="0" applyFont="1" applyFill="1" applyBorder="1" applyAlignment="1">
      <alignment horizontal="center" vertical="center"/>
    </xf>
    <xf numFmtId="0" fontId="12" fillId="0" borderId="22" xfId="0" applyFont="1" applyBorder="1" applyAlignment="1">
      <alignment horizontal="center" vertical="center" wrapText="1"/>
    </xf>
    <xf numFmtId="0" fontId="10" fillId="4" borderId="28" xfId="0" applyFont="1" applyFill="1" applyBorder="1" applyAlignment="1">
      <alignment horizontal="center" vertical="center"/>
    </xf>
    <xf numFmtId="3" fontId="10" fillId="4" borderId="25" xfId="0" applyNumberFormat="1" applyFont="1" applyFill="1" applyBorder="1" applyAlignment="1">
      <alignment horizontal="center" vertical="center" wrapText="1"/>
    </xf>
    <xf numFmtId="0" fontId="1" fillId="2" borderId="1" xfId="0" applyFont="1" applyFill="1" applyBorder="1" applyAlignment="1">
      <alignment horizontal="center"/>
    </xf>
    <xf numFmtId="3" fontId="10" fillId="4" borderId="27" xfId="0" applyNumberFormat="1" applyFont="1" applyFill="1" applyBorder="1" applyAlignment="1">
      <alignment horizontal="center" vertical="center" wrapText="1"/>
    </xf>
    <xf numFmtId="1" fontId="10" fillId="4" borderId="27" xfId="0" applyNumberFormat="1" applyFont="1" applyFill="1" applyBorder="1" applyAlignment="1">
      <alignment horizontal="center" vertical="center"/>
    </xf>
    <xf numFmtId="1" fontId="10" fillId="4" borderId="27" xfId="0" applyNumberFormat="1" applyFont="1" applyFill="1" applyBorder="1" applyAlignment="1">
      <alignment horizontal="center" vertical="center"/>
    </xf>
    <xf numFmtId="1" fontId="10" fillId="2" borderId="25" xfId="0" applyNumberFormat="1" applyFont="1" applyFill="1" applyBorder="1" applyAlignment="1">
      <alignment horizontal="center" vertical="center"/>
    </xf>
    <xf numFmtId="0" fontId="12" fillId="0" borderId="22" xfId="0" applyFont="1" applyBorder="1" applyAlignment="1">
      <alignment vertical="center" wrapText="1"/>
    </xf>
    <xf numFmtId="0" fontId="13" fillId="4" borderId="25" xfId="0" applyFont="1" applyFill="1" applyBorder="1" applyAlignment="1">
      <alignment horizontal="left" vertical="center" wrapText="1"/>
    </xf>
    <xf numFmtId="0" fontId="1" fillId="0" borderId="0" xfId="0" applyFont="1"/>
    <xf numFmtId="0" fontId="14" fillId="0" borderId="0" xfId="0" applyFont="1"/>
    <xf numFmtId="0" fontId="14" fillId="0" borderId="0" xfId="0" applyFont="1" applyAlignment="1">
      <alignment vertical="center"/>
    </xf>
    <xf numFmtId="0" fontId="7" fillId="0" borderId="0" xfId="0" applyFont="1" applyAlignment="1">
      <alignment horizontal="center" wrapText="1"/>
    </xf>
    <xf numFmtId="0" fontId="6" fillId="0" borderId="0" xfId="0" applyFont="1"/>
    <xf numFmtId="0" fontId="6" fillId="0" borderId="0" xfId="0" quotePrefix="1" applyFont="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6" fillId="4" borderId="12" xfId="0" applyFont="1" applyFill="1" applyBorder="1" applyAlignment="1">
      <alignment horizontal="center" vertical="center"/>
    </xf>
    <xf numFmtId="0" fontId="3" fillId="0" borderId="13" xfId="0" applyFont="1" applyBorder="1"/>
    <xf numFmtId="0" fontId="3" fillId="0" borderId="14" xfId="0" applyFont="1" applyBorder="1"/>
    <xf numFmtId="0" fontId="7" fillId="5" borderId="12" xfId="0" applyFont="1" applyFill="1" applyBorder="1" applyAlignment="1">
      <alignment horizontal="center" vertical="center"/>
    </xf>
    <xf numFmtId="0" fontId="6" fillId="4" borderId="12" xfId="0" quotePrefix="1"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19" xfId="0" applyFont="1" applyFill="1" applyBorder="1" applyAlignment="1">
      <alignment horizontal="center" vertical="center" wrapText="1"/>
    </xf>
    <xf numFmtId="0" fontId="3" fillId="0" borderId="21" xfId="0" applyFont="1" applyBorder="1"/>
    <xf numFmtId="0" fontId="8" fillId="12" borderId="19"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2" xfId="0" applyFont="1" applyFill="1" applyBorder="1" applyAlignment="1">
      <alignment horizontal="center" vertical="center"/>
    </xf>
    <xf numFmtId="0" fontId="7" fillId="0" borderId="0" xfId="0" applyFont="1" applyAlignment="1">
      <alignment horizontal="center"/>
    </xf>
    <xf numFmtId="0" fontId="14" fillId="0" borderId="0" xfId="0" applyFont="1" applyAlignment="1">
      <alignment horizontal="center"/>
    </xf>
    <xf numFmtId="0" fontId="8" fillId="10" borderId="19" xfId="0" applyFont="1" applyFill="1" applyBorder="1" applyAlignment="1">
      <alignment horizontal="center" vertical="center"/>
    </xf>
    <xf numFmtId="0" fontId="14" fillId="0" borderId="29" xfId="0" applyFont="1" applyBorder="1" applyAlignment="1">
      <alignment horizontal="center"/>
    </xf>
    <xf numFmtId="0" fontId="3" fillId="0" borderId="29" xfId="0" applyFont="1" applyBorder="1"/>
    <xf numFmtId="0" fontId="7" fillId="0" borderId="0" xfId="0" applyFont="1" applyAlignment="1">
      <alignment horizontal="center" wrapText="1"/>
    </xf>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3"/>
  <sheetViews>
    <sheetView tabSelected="1" zoomScale="79" workbookViewId="0">
      <selection activeCell="AB36" sqref="B1:AB36"/>
    </sheetView>
  </sheetViews>
  <sheetFormatPr baseColWidth="10" defaultColWidth="14.44140625" defaultRowHeight="15" customHeight="1"/>
  <cols>
    <col min="1" max="1" width="0.88671875" customWidth="1"/>
    <col min="2" max="2" width="15.88671875" customWidth="1"/>
    <col min="3" max="4" width="20.6640625" customWidth="1"/>
    <col min="5" max="5" width="18.88671875" customWidth="1"/>
    <col min="6" max="6" width="11" customWidth="1"/>
    <col min="7" max="7" width="10.6640625" customWidth="1"/>
    <col min="8" max="8" width="10.109375" customWidth="1"/>
    <col min="9" max="9" width="12" customWidth="1"/>
    <col min="10" max="10" width="13.6640625" customWidth="1"/>
    <col min="11" max="11" width="8.44140625" customWidth="1"/>
    <col min="12" max="12" width="8.5546875" customWidth="1"/>
    <col min="13" max="13" width="5.6640625" customWidth="1"/>
    <col min="14" max="14" width="6.44140625" customWidth="1"/>
    <col min="15" max="16" width="5.6640625" customWidth="1"/>
    <col min="17" max="17" width="10.6640625" customWidth="1"/>
    <col min="18" max="21" width="5.6640625" customWidth="1"/>
    <col min="22" max="22" width="10.44140625" customWidth="1"/>
    <col min="23" max="26" width="5.6640625" customWidth="1"/>
    <col min="27" max="27" width="10.5546875" customWidth="1"/>
    <col min="28" max="28" width="46" customWidth="1"/>
  </cols>
  <sheetData>
    <row r="1" spans="1:28" ht="15" customHeight="1">
      <c r="A1" s="1"/>
      <c r="B1" s="48" t="s">
        <v>0</v>
      </c>
      <c r="C1" s="49"/>
      <c r="D1" s="49"/>
      <c r="E1" s="49"/>
      <c r="F1" s="49"/>
      <c r="G1" s="49"/>
      <c r="H1" s="49"/>
      <c r="I1" s="49"/>
      <c r="J1" s="49"/>
      <c r="K1" s="49"/>
      <c r="L1" s="49"/>
      <c r="M1" s="49"/>
      <c r="N1" s="49"/>
      <c r="O1" s="49"/>
      <c r="P1" s="49"/>
      <c r="Q1" s="49"/>
      <c r="R1" s="49"/>
      <c r="S1" s="49"/>
      <c r="T1" s="49"/>
      <c r="U1" s="49"/>
      <c r="V1" s="49"/>
      <c r="W1" s="49"/>
      <c r="X1" s="49"/>
      <c r="Y1" s="49"/>
      <c r="Z1" s="49"/>
      <c r="AA1" s="49"/>
      <c r="AB1" s="50"/>
    </row>
    <row r="2" spans="1:28" ht="18" customHeight="1">
      <c r="A2" s="1"/>
      <c r="B2" s="51"/>
      <c r="C2" s="52"/>
      <c r="D2" s="52"/>
      <c r="E2" s="52"/>
      <c r="F2" s="52"/>
      <c r="G2" s="52"/>
      <c r="H2" s="52"/>
      <c r="I2" s="52"/>
      <c r="J2" s="52"/>
      <c r="K2" s="52"/>
      <c r="L2" s="52"/>
      <c r="M2" s="52"/>
      <c r="N2" s="52"/>
      <c r="O2" s="52"/>
      <c r="P2" s="52"/>
      <c r="Q2" s="52"/>
      <c r="R2" s="52"/>
      <c r="S2" s="52"/>
      <c r="T2" s="52"/>
      <c r="U2" s="52"/>
      <c r="V2" s="52"/>
      <c r="W2" s="52"/>
      <c r="X2" s="52"/>
      <c r="Y2" s="52"/>
      <c r="Z2" s="52"/>
      <c r="AA2" s="52"/>
      <c r="AB2" s="53"/>
    </row>
    <row r="3" spans="1:28" ht="12.6" customHeight="1">
      <c r="A3" s="1"/>
      <c r="B3" s="51"/>
      <c r="C3" s="52"/>
      <c r="D3" s="52"/>
      <c r="E3" s="52"/>
      <c r="F3" s="52"/>
      <c r="G3" s="52"/>
      <c r="H3" s="52"/>
      <c r="I3" s="52"/>
      <c r="J3" s="52"/>
      <c r="K3" s="52"/>
      <c r="L3" s="52"/>
      <c r="M3" s="52"/>
      <c r="N3" s="52"/>
      <c r="O3" s="52"/>
      <c r="P3" s="52"/>
      <c r="Q3" s="52"/>
      <c r="R3" s="52"/>
      <c r="S3" s="52"/>
      <c r="T3" s="52"/>
      <c r="U3" s="52"/>
      <c r="V3" s="52"/>
      <c r="W3" s="52"/>
      <c r="X3" s="52"/>
      <c r="Y3" s="52"/>
      <c r="Z3" s="52"/>
      <c r="AA3" s="52"/>
      <c r="AB3" s="53"/>
    </row>
    <row r="4" spans="1:28" ht="12.6" customHeight="1">
      <c r="A4" s="1"/>
      <c r="B4" s="54"/>
      <c r="C4" s="55"/>
      <c r="D4" s="55"/>
      <c r="E4" s="55"/>
      <c r="F4" s="55"/>
      <c r="G4" s="55"/>
      <c r="H4" s="55"/>
      <c r="I4" s="55"/>
      <c r="J4" s="55"/>
      <c r="K4" s="55"/>
      <c r="L4" s="55"/>
      <c r="M4" s="55"/>
      <c r="N4" s="55"/>
      <c r="O4" s="55"/>
      <c r="P4" s="55"/>
      <c r="Q4" s="55"/>
      <c r="R4" s="55"/>
      <c r="S4" s="55"/>
      <c r="T4" s="55"/>
      <c r="U4" s="55"/>
      <c r="V4" s="55"/>
      <c r="W4" s="55"/>
      <c r="X4" s="55"/>
      <c r="Y4" s="55"/>
      <c r="Z4" s="55"/>
      <c r="AA4" s="55"/>
      <c r="AB4" s="56"/>
    </row>
    <row r="5" spans="1:28" ht="18" customHeight="1">
      <c r="A5" s="2"/>
      <c r="B5" s="57" t="s">
        <v>1</v>
      </c>
      <c r="C5" s="58"/>
      <c r="D5" s="59" t="s">
        <v>2</v>
      </c>
      <c r="E5" s="60"/>
      <c r="F5" s="60"/>
      <c r="G5" s="60"/>
      <c r="H5" s="60"/>
      <c r="I5" s="60"/>
      <c r="J5" s="61"/>
      <c r="K5" s="3" t="s">
        <v>3</v>
      </c>
      <c r="L5" s="2"/>
      <c r="M5" s="62" t="s">
        <v>4</v>
      </c>
      <c r="N5" s="60"/>
      <c r="O5" s="60"/>
      <c r="P5" s="60"/>
      <c r="Q5" s="60"/>
      <c r="R5" s="60"/>
      <c r="S5" s="60"/>
      <c r="T5" s="60"/>
      <c r="U5" s="60"/>
      <c r="V5" s="60"/>
      <c r="W5" s="60"/>
      <c r="X5" s="60"/>
      <c r="Y5" s="60"/>
      <c r="Z5" s="60"/>
      <c r="AA5" s="60"/>
      <c r="AB5" s="61"/>
    </row>
    <row r="6" spans="1:28" ht="18" customHeight="1">
      <c r="A6" s="2"/>
      <c r="B6" s="66" t="s">
        <v>5</v>
      </c>
      <c r="C6" s="67"/>
      <c r="D6" s="63" t="s">
        <v>6</v>
      </c>
      <c r="E6" s="60"/>
      <c r="F6" s="60"/>
      <c r="G6" s="60"/>
      <c r="H6" s="60"/>
      <c r="I6" s="60"/>
      <c r="J6" s="61"/>
      <c r="K6" s="3" t="s">
        <v>3</v>
      </c>
      <c r="L6" s="2"/>
      <c r="M6" s="64" t="s">
        <v>7</v>
      </c>
      <c r="N6" s="61"/>
      <c r="O6" s="65" t="s">
        <v>8</v>
      </c>
      <c r="P6" s="60"/>
      <c r="Q6" s="60"/>
      <c r="R6" s="60"/>
      <c r="S6" s="60"/>
      <c r="T6" s="60"/>
      <c r="U6" s="60"/>
      <c r="V6" s="60"/>
      <c r="W6" s="60"/>
      <c r="X6" s="60"/>
      <c r="Y6" s="60"/>
      <c r="Z6" s="60"/>
      <c r="AA6" s="60"/>
      <c r="AB6" s="61"/>
    </row>
    <row r="7" spans="1:28" ht="18" customHeight="1">
      <c r="A7" s="2"/>
      <c r="B7" s="68" t="s">
        <v>9</v>
      </c>
      <c r="C7" s="69"/>
      <c r="D7" s="59" t="s">
        <v>10</v>
      </c>
      <c r="E7" s="60"/>
      <c r="F7" s="60"/>
      <c r="G7" s="60"/>
      <c r="H7" s="60"/>
      <c r="I7" s="60"/>
      <c r="J7" s="61"/>
      <c r="K7" s="3" t="s">
        <v>3</v>
      </c>
      <c r="L7" s="2"/>
      <c r="M7" s="64" t="s">
        <v>11</v>
      </c>
      <c r="N7" s="61"/>
      <c r="O7" s="65" t="s">
        <v>12</v>
      </c>
      <c r="P7" s="60"/>
      <c r="Q7" s="60"/>
      <c r="R7" s="60"/>
      <c r="S7" s="60"/>
      <c r="T7" s="60"/>
      <c r="U7" s="60"/>
      <c r="V7" s="60"/>
      <c r="W7" s="60"/>
      <c r="X7" s="60"/>
      <c r="Y7" s="60"/>
      <c r="Z7" s="60"/>
      <c r="AA7" s="60"/>
      <c r="AB7" s="61"/>
    </row>
    <row r="8" spans="1:28" ht="11.25" customHeight="1">
      <c r="A8" s="2"/>
      <c r="B8" s="2"/>
      <c r="C8" s="2"/>
      <c r="D8" s="2"/>
      <c r="E8" s="2"/>
      <c r="F8" s="2"/>
      <c r="G8" s="2"/>
      <c r="H8" s="2"/>
      <c r="I8" s="2"/>
      <c r="J8" s="2"/>
      <c r="K8" s="2"/>
      <c r="L8" s="2"/>
      <c r="M8" s="2"/>
      <c r="N8" s="2"/>
      <c r="O8" s="2"/>
      <c r="P8" s="2"/>
      <c r="Q8" s="2"/>
      <c r="R8" s="2"/>
      <c r="S8" s="2"/>
      <c r="T8" s="2"/>
      <c r="U8" s="2"/>
      <c r="V8" s="2"/>
      <c r="W8" s="2"/>
      <c r="X8" s="2"/>
      <c r="Y8" s="2"/>
      <c r="Z8" s="2"/>
      <c r="AA8" s="2"/>
      <c r="AB8" s="2"/>
    </row>
    <row r="9" spans="1:28" ht="16.5" customHeight="1">
      <c r="A9" s="2"/>
      <c r="B9" s="70" t="s">
        <v>13</v>
      </c>
      <c r="C9" s="60"/>
      <c r="D9" s="60"/>
      <c r="E9" s="60"/>
      <c r="F9" s="60"/>
      <c r="G9" s="60"/>
      <c r="H9" s="60"/>
      <c r="I9" s="60"/>
      <c r="J9" s="60"/>
      <c r="K9" s="60"/>
      <c r="L9" s="61"/>
      <c r="M9" s="71" t="s">
        <v>14</v>
      </c>
      <c r="N9" s="60"/>
      <c r="O9" s="60"/>
      <c r="P9" s="60"/>
      <c r="Q9" s="61"/>
      <c r="R9" s="72" t="s">
        <v>15</v>
      </c>
      <c r="S9" s="60"/>
      <c r="T9" s="60"/>
      <c r="U9" s="60"/>
      <c r="V9" s="61"/>
      <c r="W9" s="84" t="s">
        <v>16</v>
      </c>
      <c r="X9" s="60"/>
      <c r="Y9" s="60"/>
      <c r="Z9" s="60"/>
      <c r="AA9" s="61"/>
      <c r="AB9" s="85" t="s">
        <v>17</v>
      </c>
    </row>
    <row r="10" spans="1:28" ht="13.5" customHeight="1">
      <c r="A10" s="4"/>
      <c r="B10" s="76" t="s">
        <v>18</v>
      </c>
      <c r="C10" s="80" t="s">
        <v>19</v>
      </c>
      <c r="D10" s="80" t="s">
        <v>20</v>
      </c>
      <c r="E10" s="80" t="s">
        <v>21</v>
      </c>
      <c r="F10" s="76" t="s">
        <v>22</v>
      </c>
      <c r="G10" s="80" t="s">
        <v>23</v>
      </c>
      <c r="H10" s="80" t="s">
        <v>24</v>
      </c>
      <c r="I10" s="76" t="s">
        <v>25</v>
      </c>
      <c r="J10" s="76" t="s">
        <v>26</v>
      </c>
      <c r="K10" s="77" t="s">
        <v>27</v>
      </c>
      <c r="L10" s="61"/>
      <c r="M10" s="73" t="s">
        <v>28</v>
      </c>
      <c r="N10" s="73" t="s">
        <v>29</v>
      </c>
      <c r="O10" s="73" t="s">
        <v>30</v>
      </c>
      <c r="P10" s="73" t="s">
        <v>31</v>
      </c>
      <c r="Q10" s="73" t="s">
        <v>32</v>
      </c>
      <c r="R10" s="75" t="s">
        <v>28</v>
      </c>
      <c r="S10" s="75" t="s">
        <v>29</v>
      </c>
      <c r="T10" s="75" t="s">
        <v>30</v>
      </c>
      <c r="U10" s="75" t="s">
        <v>31</v>
      </c>
      <c r="V10" s="75" t="s">
        <v>32</v>
      </c>
      <c r="W10" s="87" t="s">
        <v>28</v>
      </c>
      <c r="X10" s="87" t="s">
        <v>29</v>
      </c>
      <c r="Y10" s="87" t="s">
        <v>30</v>
      </c>
      <c r="Z10" s="87" t="s">
        <v>31</v>
      </c>
      <c r="AA10" s="87" t="s">
        <v>199</v>
      </c>
      <c r="AB10" s="86"/>
    </row>
    <row r="11" spans="1:28" ht="13.5" customHeight="1">
      <c r="A11" s="4"/>
      <c r="B11" s="74"/>
      <c r="C11" s="74"/>
      <c r="D11" s="74"/>
      <c r="E11" s="74"/>
      <c r="F11" s="74"/>
      <c r="G11" s="74"/>
      <c r="H11" s="74"/>
      <c r="I11" s="74"/>
      <c r="J11" s="74"/>
      <c r="K11" s="5" t="s">
        <v>33</v>
      </c>
      <c r="L11" s="5" t="s">
        <v>34</v>
      </c>
      <c r="M11" s="74"/>
      <c r="N11" s="74"/>
      <c r="O11" s="74"/>
      <c r="P11" s="74"/>
      <c r="Q11" s="74"/>
      <c r="R11" s="74"/>
      <c r="S11" s="74"/>
      <c r="T11" s="74"/>
      <c r="U11" s="74"/>
      <c r="V11" s="74"/>
      <c r="W11" s="74"/>
      <c r="X11" s="74"/>
      <c r="Y11" s="74"/>
      <c r="Z11" s="74"/>
      <c r="AA11" s="74"/>
      <c r="AB11" s="74"/>
    </row>
    <row r="12" spans="1:28" ht="186" customHeight="1">
      <c r="A12" s="6"/>
      <c r="B12" s="7" t="s">
        <v>35</v>
      </c>
      <c r="C12" s="8" t="s">
        <v>36</v>
      </c>
      <c r="D12" s="9" t="s">
        <v>37</v>
      </c>
      <c r="E12" s="10" t="s">
        <v>38</v>
      </c>
      <c r="F12" s="10" t="s">
        <v>39</v>
      </c>
      <c r="G12" s="10" t="s">
        <v>40</v>
      </c>
      <c r="H12" s="10" t="s">
        <v>41</v>
      </c>
      <c r="I12" s="10" t="s">
        <v>42</v>
      </c>
      <c r="J12" s="10" t="s">
        <v>43</v>
      </c>
      <c r="K12" s="11">
        <v>100</v>
      </c>
      <c r="L12" s="11">
        <v>2024</v>
      </c>
      <c r="M12" s="12">
        <v>0</v>
      </c>
      <c r="N12" s="12">
        <v>0</v>
      </c>
      <c r="O12" s="12">
        <v>0</v>
      </c>
      <c r="P12" s="12">
        <v>100</v>
      </c>
      <c r="Q12" s="13">
        <v>100</v>
      </c>
      <c r="R12" s="14">
        <v>0</v>
      </c>
      <c r="S12" s="14">
        <v>0</v>
      </c>
      <c r="T12" s="15">
        <v>0</v>
      </c>
      <c r="U12" s="16">
        <v>100</v>
      </c>
      <c r="V12" s="17">
        <f t="shared" ref="V12:V31" si="0">SUM(R12:U12)</f>
        <v>100</v>
      </c>
      <c r="W12" s="18">
        <f t="shared" ref="W12:Z12" si="1">M12-R12</f>
        <v>0</v>
      </c>
      <c r="X12" s="18">
        <f t="shared" si="1"/>
        <v>0</v>
      </c>
      <c r="Y12" s="18">
        <f t="shared" si="1"/>
        <v>0</v>
      </c>
      <c r="Z12" s="18">
        <f t="shared" si="1"/>
        <v>0</v>
      </c>
      <c r="AA12" s="19">
        <f t="shared" ref="AA12:AA31" si="2">SUM(W12:Z12)</f>
        <v>0</v>
      </c>
      <c r="AB12" s="20" t="s">
        <v>44</v>
      </c>
    </row>
    <row r="13" spans="1:28" ht="156.75" customHeight="1">
      <c r="A13" s="1"/>
      <c r="B13" s="21" t="s">
        <v>45</v>
      </c>
      <c r="C13" s="22" t="s">
        <v>46</v>
      </c>
      <c r="D13" s="23" t="s">
        <v>47</v>
      </c>
      <c r="E13" s="24" t="s">
        <v>48</v>
      </c>
      <c r="F13" s="24" t="s">
        <v>39</v>
      </c>
      <c r="G13" s="24" t="s">
        <v>40</v>
      </c>
      <c r="H13" s="24" t="s">
        <v>41</v>
      </c>
      <c r="I13" s="24" t="s">
        <v>42</v>
      </c>
      <c r="J13" s="24" t="s">
        <v>43</v>
      </c>
      <c r="K13" s="25">
        <v>0</v>
      </c>
      <c r="L13" s="25">
        <v>2024</v>
      </c>
      <c r="M13" s="26">
        <v>0</v>
      </c>
      <c r="N13" s="26">
        <v>0</v>
      </c>
      <c r="O13" s="26">
        <v>0</v>
      </c>
      <c r="P13" s="26">
        <v>100</v>
      </c>
      <c r="Q13" s="27">
        <v>100</v>
      </c>
      <c r="R13" s="28">
        <v>0</v>
      </c>
      <c r="S13" s="28">
        <v>0</v>
      </c>
      <c r="T13" s="16">
        <v>0</v>
      </c>
      <c r="U13" s="16">
        <v>100</v>
      </c>
      <c r="V13" s="29">
        <f t="shared" si="0"/>
        <v>100</v>
      </c>
      <c r="W13" s="18">
        <f t="shared" ref="W13:Z13" si="3">M13-R13</f>
        <v>0</v>
      </c>
      <c r="X13" s="18">
        <f t="shared" si="3"/>
        <v>0</v>
      </c>
      <c r="Y13" s="18">
        <f t="shared" si="3"/>
        <v>0</v>
      </c>
      <c r="Z13" s="18">
        <f t="shared" si="3"/>
        <v>0</v>
      </c>
      <c r="AA13" s="30">
        <f t="shared" si="2"/>
        <v>0</v>
      </c>
      <c r="AB13" s="20" t="s">
        <v>44</v>
      </c>
    </row>
    <row r="14" spans="1:28" ht="177.6" customHeight="1">
      <c r="A14" s="1"/>
      <c r="B14" s="31" t="s">
        <v>49</v>
      </c>
      <c r="C14" s="22" t="s">
        <v>50</v>
      </c>
      <c r="D14" s="23" t="s">
        <v>51</v>
      </c>
      <c r="E14" s="24" t="s">
        <v>52</v>
      </c>
      <c r="F14" s="24" t="s">
        <v>39</v>
      </c>
      <c r="G14" s="24" t="s">
        <v>40</v>
      </c>
      <c r="H14" s="24" t="s">
        <v>41</v>
      </c>
      <c r="I14" s="24" t="s">
        <v>53</v>
      </c>
      <c r="J14" s="24" t="s">
        <v>43</v>
      </c>
      <c r="K14" s="24">
        <v>100</v>
      </c>
      <c r="L14" s="24">
        <v>2024</v>
      </c>
      <c r="M14" s="26">
        <v>20</v>
      </c>
      <c r="N14" s="26">
        <v>27</v>
      </c>
      <c r="O14" s="26">
        <v>27</v>
      </c>
      <c r="P14" s="26">
        <v>26</v>
      </c>
      <c r="Q14" s="27">
        <v>100</v>
      </c>
      <c r="R14" s="28">
        <v>20</v>
      </c>
      <c r="S14" s="28">
        <v>28</v>
      </c>
      <c r="T14" s="28">
        <v>28</v>
      </c>
      <c r="U14" s="16">
        <v>34</v>
      </c>
      <c r="V14" s="29">
        <f t="shared" si="0"/>
        <v>110</v>
      </c>
      <c r="W14" s="18">
        <f t="shared" ref="W14:Z14" si="4">M14-R14</f>
        <v>0</v>
      </c>
      <c r="X14" s="18">
        <f t="shared" si="4"/>
        <v>-1</v>
      </c>
      <c r="Y14" s="18">
        <f t="shared" si="4"/>
        <v>-1</v>
      </c>
      <c r="Z14" s="18">
        <f t="shared" si="4"/>
        <v>-8</v>
      </c>
      <c r="AA14" s="30">
        <f t="shared" si="2"/>
        <v>-10</v>
      </c>
      <c r="AB14" s="32" t="s">
        <v>54</v>
      </c>
    </row>
    <row r="15" spans="1:28" ht="177" customHeight="1">
      <c r="A15" s="1"/>
      <c r="B15" s="33" t="s">
        <v>55</v>
      </c>
      <c r="C15" s="22" t="s">
        <v>56</v>
      </c>
      <c r="D15" s="23" t="s">
        <v>57</v>
      </c>
      <c r="E15" s="24" t="s">
        <v>58</v>
      </c>
      <c r="F15" s="25" t="s">
        <v>39</v>
      </c>
      <c r="G15" s="25" t="s">
        <v>59</v>
      </c>
      <c r="H15" s="25" t="s">
        <v>41</v>
      </c>
      <c r="I15" s="25" t="s">
        <v>53</v>
      </c>
      <c r="J15" s="25" t="s">
        <v>43</v>
      </c>
      <c r="K15" s="25">
        <v>0</v>
      </c>
      <c r="L15" s="25">
        <v>2024</v>
      </c>
      <c r="M15" s="26">
        <v>10</v>
      </c>
      <c r="N15" s="26">
        <v>30</v>
      </c>
      <c r="O15" s="26">
        <v>30</v>
      </c>
      <c r="P15" s="26">
        <v>30</v>
      </c>
      <c r="Q15" s="27">
        <v>100</v>
      </c>
      <c r="R15" s="28">
        <v>10</v>
      </c>
      <c r="S15" s="28">
        <v>30</v>
      </c>
      <c r="T15" s="28">
        <v>30</v>
      </c>
      <c r="U15" s="16">
        <v>30</v>
      </c>
      <c r="V15" s="29">
        <f t="shared" si="0"/>
        <v>100</v>
      </c>
      <c r="W15" s="18">
        <f t="shared" ref="W15:Z15" si="5">M15-R15</f>
        <v>0</v>
      </c>
      <c r="X15" s="18">
        <f t="shared" si="5"/>
        <v>0</v>
      </c>
      <c r="Y15" s="18">
        <f t="shared" si="5"/>
        <v>0</v>
      </c>
      <c r="Z15" s="18">
        <f t="shared" si="5"/>
        <v>0</v>
      </c>
      <c r="AA15" s="30">
        <f t="shared" si="2"/>
        <v>0</v>
      </c>
      <c r="AB15" s="32" t="s">
        <v>60</v>
      </c>
    </row>
    <row r="16" spans="1:28" ht="170.25" customHeight="1">
      <c r="A16" s="1"/>
      <c r="B16" s="24" t="s">
        <v>61</v>
      </c>
      <c r="C16" s="22" t="s">
        <v>62</v>
      </c>
      <c r="D16" s="23" t="s">
        <v>63</v>
      </c>
      <c r="E16" s="24" t="s">
        <v>64</v>
      </c>
      <c r="F16" s="24" t="s">
        <v>39</v>
      </c>
      <c r="G16" s="24" t="s">
        <v>59</v>
      </c>
      <c r="H16" s="24" t="s">
        <v>41</v>
      </c>
      <c r="I16" s="24" t="s">
        <v>53</v>
      </c>
      <c r="J16" s="24" t="s">
        <v>43</v>
      </c>
      <c r="K16" s="24">
        <v>100</v>
      </c>
      <c r="L16" s="24">
        <v>2024</v>
      </c>
      <c r="M16" s="34">
        <v>20</v>
      </c>
      <c r="N16" s="34">
        <v>30</v>
      </c>
      <c r="O16" s="34">
        <v>30</v>
      </c>
      <c r="P16" s="34">
        <v>20</v>
      </c>
      <c r="Q16" s="27">
        <v>100</v>
      </c>
      <c r="R16" s="28">
        <v>20</v>
      </c>
      <c r="S16" s="28">
        <v>30</v>
      </c>
      <c r="T16" s="28">
        <v>30</v>
      </c>
      <c r="U16" s="16">
        <v>20</v>
      </c>
      <c r="V16" s="29">
        <f t="shared" si="0"/>
        <v>100</v>
      </c>
      <c r="W16" s="18">
        <f t="shared" ref="W16:Z16" si="6">M16-R16</f>
        <v>0</v>
      </c>
      <c r="X16" s="18">
        <f t="shared" si="6"/>
        <v>0</v>
      </c>
      <c r="Y16" s="18">
        <f t="shared" si="6"/>
        <v>0</v>
      </c>
      <c r="Z16" s="18">
        <f t="shared" si="6"/>
        <v>0</v>
      </c>
      <c r="AA16" s="30">
        <f t="shared" si="2"/>
        <v>0</v>
      </c>
      <c r="AB16" s="32" t="s">
        <v>65</v>
      </c>
    </row>
    <row r="17" spans="1:28" ht="197.4" customHeight="1">
      <c r="A17" s="1"/>
      <c r="B17" s="24" t="s">
        <v>66</v>
      </c>
      <c r="C17" s="22" t="s">
        <v>67</v>
      </c>
      <c r="D17" s="23" t="s">
        <v>68</v>
      </c>
      <c r="E17" s="24" t="s">
        <v>69</v>
      </c>
      <c r="F17" s="24" t="s">
        <v>39</v>
      </c>
      <c r="G17" s="24" t="s">
        <v>59</v>
      </c>
      <c r="H17" s="24" t="s">
        <v>41</v>
      </c>
      <c r="I17" s="24" t="s">
        <v>53</v>
      </c>
      <c r="J17" s="24" t="s">
        <v>43</v>
      </c>
      <c r="K17" s="24">
        <v>0</v>
      </c>
      <c r="L17" s="24">
        <v>2024</v>
      </c>
      <c r="M17" s="34">
        <v>25</v>
      </c>
      <c r="N17" s="34">
        <v>25</v>
      </c>
      <c r="O17" s="34">
        <v>25</v>
      </c>
      <c r="P17" s="34">
        <v>25</v>
      </c>
      <c r="Q17" s="27">
        <v>100</v>
      </c>
      <c r="R17" s="28">
        <v>25</v>
      </c>
      <c r="S17" s="28">
        <v>25</v>
      </c>
      <c r="T17" s="28">
        <v>25</v>
      </c>
      <c r="U17" s="16">
        <v>60</v>
      </c>
      <c r="V17" s="29">
        <f t="shared" si="0"/>
        <v>135</v>
      </c>
      <c r="W17" s="18">
        <f t="shared" ref="W17:Z17" si="7">M17-R17</f>
        <v>0</v>
      </c>
      <c r="X17" s="18">
        <f t="shared" si="7"/>
        <v>0</v>
      </c>
      <c r="Y17" s="18">
        <f t="shared" si="7"/>
        <v>0</v>
      </c>
      <c r="Z17" s="18">
        <f t="shared" si="7"/>
        <v>-35</v>
      </c>
      <c r="AA17" s="30">
        <f t="shared" si="2"/>
        <v>-35</v>
      </c>
      <c r="AB17" s="32" t="s">
        <v>70</v>
      </c>
    </row>
    <row r="18" spans="1:28" ht="168.6" customHeight="1">
      <c r="A18" s="1"/>
      <c r="B18" s="24" t="s">
        <v>71</v>
      </c>
      <c r="C18" s="22" t="s">
        <v>72</v>
      </c>
      <c r="D18" s="23" t="s">
        <v>73</v>
      </c>
      <c r="E18" s="24" t="s">
        <v>74</v>
      </c>
      <c r="F18" s="24" t="s">
        <v>39</v>
      </c>
      <c r="G18" s="24" t="s">
        <v>59</v>
      </c>
      <c r="H18" s="24" t="s">
        <v>41</v>
      </c>
      <c r="I18" s="24" t="s">
        <v>53</v>
      </c>
      <c r="J18" s="24" t="s">
        <v>43</v>
      </c>
      <c r="K18" s="24">
        <v>0</v>
      </c>
      <c r="L18" s="24">
        <v>2024</v>
      </c>
      <c r="M18" s="34">
        <v>25</v>
      </c>
      <c r="N18" s="34">
        <v>25</v>
      </c>
      <c r="O18" s="34">
        <v>25</v>
      </c>
      <c r="P18" s="34">
        <v>25</v>
      </c>
      <c r="Q18" s="27">
        <v>100</v>
      </c>
      <c r="R18" s="28">
        <v>25</v>
      </c>
      <c r="S18" s="28">
        <v>25</v>
      </c>
      <c r="T18" s="28">
        <v>25</v>
      </c>
      <c r="U18" s="16">
        <v>25</v>
      </c>
      <c r="V18" s="29">
        <f t="shared" si="0"/>
        <v>100</v>
      </c>
      <c r="W18" s="18">
        <f t="shared" ref="W18:Z18" si="8">M18-R18</f>
        <v>0</v>
      </c>
      <c r="X18" s="18">
        <f t="shared" si="8"/>
        <v>0</v>
      </c>
      <c r="Y18" s="18">
        <f t="shared" si="8"/>
        <v>0</v>
      </c>
      <c r="Z18" s="18">
        <f t="shared" si="8"/>
        <v>0</v>
      </c>
      <c r="AA18" s="30">
        <f t="shared" si="2"/>
        <v>0</v>
      </c>
      <c r="AB18" s="32" t="s">
        <v>75</v>
      </c>
    </row>
    <row r="19" spans="1:28" ht="156" customHeight="1">
      <c r="A19" s="1"/>
      <c r="B19" s="24" t="s">
        <v>76</v>
      </c>
      <c r="C19" s="22" t="s">
        <v>77</v>
      </c>
      <c r="D19" s="23" t="s">
        <v>78</v>
      </c>
      <c r="E19" s="24" t="s">
        <v>79</v>
      </c>
      <c r="F19" s="24" t="s">
        <v>39</v>
      </c>
      <c r="G19" s="24" t="s">
        <v>40</v>
      </c>
      <c r="H19" s="24" t="s">
        <v>80</v>
      </c>
      <c r="I19" s="24" t="s">
        <v>53</v>
      </c>
      <c r="J19" s="24" t="s">
        <v>43</v>
      </c>
      <c r="K19" s="24">
        <v>0</v>
      </c>
      <c r="L19" s="24">
        <v>2024</v>
      </c>
      <c r="M19" s="34">
        <v>19</v>
      </c>
      <c r="N19" s="34">
        <v>19</v>
      </c>
      <c r="O19" s="34">
        <v>31</v>
      </c>
      <c r="P19" s="34">
        <v>31</v>
      </c>
      <c r="Q19" s="27">
        <v>100</v>
      </c>
      <c r="R19" s="28">
        <v>19</v>
      </c>
      <c r="S19" s="28">
        <v>21</v>
      </c>
      <c r="T19" s="28">
        <v>25</v>
      </c>
      <c r="U19" s="16">
        <v>31</v>
      </c>
      <c r="V19" s="29">
        <f t="shared" si="0"/>
        <v>96</v>
      </c>
      <c r="W19" s="18">
        <f>X19</f>
        <v>-2</v>
      </c>
      <c r="X19" s="18">
        <f t="shared" ref="X19:Z19" si="9">N19-S19</f>
        <v>-2</v>
      </c>
      <c r="Y19" s="18">
        <f t="shared" si="9"/>
        <v>6</v>
      </c>
      <c r="Z19" s="18">
        <f t="shared" si="9"/>
        <v>0</v>
      </c>
      <c r="AA19" s="30">
        <f t="shared" si="2"/>
        <v>2</v>
      </c>
      <c r="AB19" s="32" t="s">
        <v>200</v>
      </c>
    </row>
    <row r="20" spans="1:28" ht="180" customHeight="1">
      <c r="A20" s="1"/>
      <c r="B20" s="24" t="s">
        <v>81</v>
      </c>
      <c r="C20" s="22" t="s">
        <v>82</v>
      </c>
      <c r="D20" s="23" t="s">
        <v>83</v>
      </c>
      <c r="E20" s="24" t="s">
        <v>84</v>
      </c>
      <c r="F20" s="24" t="s">
        <v>39</v>
      </c>
      <c r="G20" s="24" t="s">
        <v>59</v>
      </c>
      <c r="H20" s="24" t="s">
        <v>41</v>
      </c>
      <c r="I20" s="24" t="s">
        <v>53</v>
      </c>
      <c r="J20" s="24" t="s">
        <v>43</v>
      </c>
      <c r="K20" s="24">
        <v>0</v>
      </c>
      <c r="L20" s="24">
        <v>2024</v>
      </c>
      <c r="M20" s="34">
        <v>25</v>
      </c>
      <c r="N20" s="34">
        <v>25</v>
      </c>
      <c r="O20" s="34">
        <v>25</v>
      </c>
      <c r="P20" s="34">
        <v>25</v>
      </c>
      <c r="Q20" s="27">
        <v>100</v>
      </c>
      <c r="R20" s="28">
        <v>25</v>
      </c>
      <c r="S20" s="28">
        <v>25</v>
      </c>
      <c r="T20" s="28">
        <v>25</v>
      </c>
      <c r="U20" s="16">
        <v>25</v>
      </c>
      <c r="V20" s="29">
        <f t="shared" si="0"/>
        <v>100</v>
      </c>
      <c r="W20" s="18">
        <f t="shared" ref="W20:Z20" si="10">M20-R20</f>
        <v>0</v>
      </c>
      <c r="X20" s="18">
        <f t="shared" si="10"/>
        <v>0</v>
      </c>
      <c r="Y20" s="18">
        <f t="shared" si="10"/>
        <v>0</v>
      </c>
      <c r="Z20" s="18">
        <f t="shared" si="10"/>
        <v>0</v>
      </c>
      <c r="AA20" s="30">
        <f t="shared" si="2"/>
        <v>0</v>
      </c>
      <c r="AB20" s="32" t="s">
        <v>85</v>
      </c>
    </row>
    <row r="21" spans="1:28" ht="171.6" customHeight="1">
      <c r="A21" s="1"/>
      <c r="B21" s="24" t="s">
        <v>86</v>
      </c>
      <c r="C21" s="22" t="s">
        <v>87</v>
      </c>
      <c r="D21" s="23" t="s">
        <v>88</v>
      </c>
      <c r="E21" s="24" t="s">
        <v>89</v>
      </c>
      <c r="F21" s="24" t="s">
        <v>39</v>
      </c>
      <c r="G21" s="24" t="s">
        <v>59</v>
      </c>
      <c r="H21" s="24" t="s">
        <v>41</v>
      </c>
      <c r="I21" s="24" t="s">
        <v>53</v>
      </c>
      <c r="J21" s="24" t="s">
        <v>43</v>
      </c>
      <c r="K21" s="24">
        <v>0</v>
      </c>
      <c r="L21" s="24">
        <v>2024</v>
      </c>
      <c r="M21" s="34">
        <v>25</v>
      </c>
      <c r="N21" s="34">
        <v>25</v>
      </c>
      <c r="O21" s="34">
        <v>25</v>
      </c>
      <c r="P21" s="34">
        <v>25</v>
      </c>
      <c r="Q21" s="27">
        <v>100</v>
      </c>
      <c r="R21" s="28">
        <v>25</v>
      </c>
      <c r="S21" s="28">
        <v>25</v>
      </c>
      <c r="T21" s="28">
        <v>25</v>
      </c>
      <c r="U21" s="16">
        <v>25</v>
      </c>
      <c r="V21" s="29">
        <f t="shared" si="0"/>
        <v>100</v>
      </c>
      <c r="W21" s="18">
        <f t="shared" ref="W21:Z21" si="11">M21-R21</f>
        <v>0</v>
      </c>
      <c r="X21" s="18">
        <f t="shared" si="11"/>
        <v>0</v>
      </c>
      <c r="Y21" s="18">
        <f t="shared" si="11"/>
        <v>0</v>
      </c>
      <c r="Z21" s="18">
        <f t="shared" si="11"/>
        <v>0</v>
      </c>
      <c r="AA21" s="30">
        <f t="shared" si="2"/>
        <v>0</v>
      </c>
      <c r="AB21" s="32" t="s">
        <v>85</v>
      </c>
    </row>
    <row r="22" spans="1:28" ht="177" customHeight="1">
      <c r="A22" s="1"/>
      <c r="B22" s="24" t="s">
        <v>90</v>
      </c>
      <c r="C22" s="22" t="s">
        <v>91</v>
      </c>
      <c r="D22" s="23" t="s">
        <v>92</v>
      </c>
      <c r="E22" s="24" t="s">
        <v>93</v>
      </c>
      <c r="F22" s="24" t="s">
        <v>39</v>
      </c>
      <c r="G22" s="24" t="s">
        <v>59</v>
      </c>
      <c r="H22" s="24" t="s">
        <v>41</v>
      </c>
      <c r="I22" s="24" t="s">
        <v>53</v>
      </c>
      <c r="J22" s="24" t="s">
        <v>43</v>
      </c>
      <c r="K22" s="24">
        <v>0</v>
      </c>
      <c r="L22" s="24">
        <v>2024</v>
      </c>
      <c r="M22" s="34">
        <v>25</v>
      </c>
      <c r="N22" s="34">
        <v>25</v>
      </c>
      <c r="O22" s="34">
        <v>25</v>
      </c>
      <c r="P22" s="34">
        <v>25</v>
      </c>
      <c r="Q22" s="27">
        <v>100</v>
      </c>
      <c r="R22" s="28">
        <v>25</v>
      </c>
      <c r="S22" s="28">
        <v>34</v>
      </c>
      <c r="T22" s="28">
        <v>25</v>
      </c>
      <c r="U22" s="16">
        <v>25</v>
      </c>
      <c r="V22" s="29">
        <f t="shared" si="0"/>
        <v>109</v>
      </c>
      <c r="W22" s="18">
        <f t="shared" ref="W22:Z22" si="12">M22-R22</f>
        <v>0</v>
      </c>
      <c r="X22" s="18">
        <f t="shared" si="12"/>
        <v>-9</v>
      </c>
      <c r="Y22" s="18">
        <f t="shared" si="12"/>
        <v>0</v>
      </c>
      <c r="Z22" s="18">
        <f t="shared" si="12"/>
        <v>0</v>
      </c>
      <c r="AA22" s="30">
        <f t="shared" si="2"/>
        <v>-9</v>
      </c>
      <c r="AB22" s="32" t="s">
        <v>201</v>
      </c>
    </row>
    <row r="23" spans="1:28" ht="163.80000000000001" customHeight="1">
      <c r="A23" s="1"/>
      <c r="B23" s="24" t="s">
        <v>94</v>
      </c>
      <c r="C23" s="22" t="s">
        <v>95</v>
      </c>
      <c r="D23" s="23" t="s">
        <v>96</v>
      </c>
      <c r="E23" s="24" t="s">
        <v>97</v>
      </c>
      <c r="F23" s="24" t="s">
        <v>39</v>
      </c>
      <c r="G23" s="24" t="s">
        <v>59</v>
      </c>
      <c r="H23" s="24" t="s">
        <v>41</v>
      </c>
      <c r="I23" s="24" t="s">
        <v>53</v>
      </c>
      <c r="J23" s="24" t="s">
        <v>43</v>
      </c>
      <c r="K23" s="24">
        <v>100</v>
      </c>
      <c r="L23" s="24">
        <v>2024</v>
      </c>
      <c r="M23" s="34">
        <v>0</v>
      </c>
      <c r="N23" s="34">
        <v>0</v>
      </c>
      <c r="O23" s="34">
        <v>50</v>
      </c>
      <c r="P23" s="34">
        <v>50</v>
      </c>
      <c r="Q23" s="27">
        <v>100</v>
      </c>
      <c r="R23" s="28">
        <v>0</v>
      </c>
      <c r="S23" s="28">
        <v>0</v>
      </c>
      <c r="T23" s="28">
        <v>0</v>
      </c>
      <c r="U23" s="16">
        <v>0</v>
      </c>
      <c r="V23" s="29">
        <f t="shared" si="0"/>
        <v>0</v>
      </c>
      <c r="W23" s="18">
        <f t="shared" ref="W23:Z23" si="13">M23-R23</f>
        <v>0</v>
      </c>
      <c r="X23" s="18">
        <f t="shared" si="13"/>
        <v>0</v>
      </c>
      <c r="Y23" s="18">
        <f t="shared" si="13"/>
        <v>50</v>
      </c>
      <c r="Z23" s="18">
        <f t="shared" si="13"/>
        <v>50</v>
      </c>
      <c r="AA23" s="30">
        <f t="shared" si="2"/>
        <v>100</v>
      </c>
      <c r="AB23" s="32"/>
    </row>
    <row r="24" spans="1:28" ht="184.2" customHeight="1">
      <c r="A24" s="35"/>
      <c r="B24" s="24" t="s">
        <v>98</v>
      </c>
      <c r="C24" s="22" t="s">
        <v>99</v>
      </c>
      <c r="D24" s="23" t="s">
        <v>100</v>
      </c>
      <c r="E24" s="24" t="s">
        <v>79</v>
      </c>
      <c r="F24" s="24" t="s">
        <v>39</v>
      </c>
      <c r="G24" s="24" t="s">
        <v>40</v>
      </c>
      <c r="H24" s="24" t="s">
        <v>41</v>
      </c>
      <c r="I24" s="24" t="s">
        <v>53</v>
      </c>
      <c r="J24" s="24" t="s">
        <v>43</v>
      </c>
      <c r="K24" s="24">
        <v>100</v>
      </c>
      <c r="L24" s="24">
        <v>2024</v>
      </c>
      <c r="M24" s="36">
        <v>15</v>
      </c>
      <c r="N24" s="36">
        <v>30</v>
      </c>
      <c r="O24" s="36">
        <v>30</v>
      </c>
      <c r="P24" s="36">
        <v>25</v>
      </c>
      <c r="Q24" s="27">
        <v>100</v>
      </c>
      <c r="R24" s="37">
        <v>14.8</v>
      </c>
      <c r="S24" s="37">
        <v>27</v>
      </c>
      <c r="T24" s="37">
        <v>22</v>
      </c>
      <c r="U24" s="38">
        <v>24</v>
      </c>
      <c r="V24" s="29">
        <f t="shared" si="0"/>
        <v>87.8</v>
      </c>
      <c r="W24" s="18">
        <f t="shared" ref="W24:Z24" si="14">M24-R24</f>
        <v>0.19999999999999929</v>
      </c>
      <c r="X24" s="18">
        <f t="shared" si="14"/>
        <v>3</v>
      </c>
      <c r="Y24" s="18">
        <f t="shared" si="14"/>
        <v>8</v>
      </c>
      <c r="Z24" s="18">
        <f t="shared" si="14"/>
        <v>1</v>
      </c>
      <c r="AA24" s="30">
        <f t="shared" si="2"/>
        <v>12.2</v>
      </c>
      <c r="AB24" s="32" t="s">
        <v>54</v>
      </c>
    </row>
    <row r="25" spans="1:28" ht="195.75" customHeight="1">
      <c r="A25" s="1"/>
      <c r="B25" s="24" t="s">
        <v>101</v>
      </c>
      <c r="C25" s="22" t="s">
        <v>102</v>
      </c>
      <c r="D25" s="23" t="s">
        <v>103</v>
      </c>
      <c r="E25" s="24" t="s">
        <v>104</v>
      </c>
      <c r="F25" s="24" t="s">
        <v>39</v>
      </c>
      <c r="G25" s="24" t="s">
        <v>59</v>
      </c>
      <c r="H25" s="24" t="s">
        <v>41</v>
      </c>
      <c r="I25" s="24" t="s">
        <v>53</v>
      </c>
      <c r="J25" s="24" t="s">
        <v>43</v>
      </c>
      <c r="K25" s="24">
        <v>100</v>
      </c>
      <c r="L25" s="24">
        <v>2024</v>
      </c>
      <c r="M25" s="34">
        <v>15</v>
      </c>
      <c r="N25" s="34">
        <v>30</v>
      </c>
      <c r="O25" s="34">
        <v>30</v>
      </c>
      <c r="P25" s="34">
        <v>25</v>
      </c>
      <c r="Q25" s="27">
        <v>100</v>
      </c>
      <c r="R25" s="28">
        <v>6</v>
      </c>
      <c r="S25" s="28">
        <v>18</v>
      </c>
      <c r="T25" s="28">
        <v>37</v>
      </c>
      <c r="U25" s="16">
        <v>12</v>
      </c>
      <c r="V25" s="29">
        <f t="shared" si="0"/>
        <v>73</v>
      </c>
      <c r="W25" s="18">
        <f t="shared" ref="W25:Z25" si="15">M25-R25</f>
        <v>9</v>
      </c>
      <c r="X25" s="18">
        <f t="shared" si="15"/>
        <v>12</v>
      </c>
      <c r="Y25" s="18">
        <f t="shared" si="15"/>
        <v>-7</v>
      </c>
      <c r="Z25" s="18">
        <f t="shared" si="15"/>
        <v>13</v>
      </c>
      <c r="AA25" s="30">
        <f t="shared" si="2"/>
        <v>27</v>
      </c>
      <c r="AB25" s="32" t="s">
        <v>105</v>
      </c>
    </row>
    <row r="26" spans="1:28" ht="180" customHeight="1">
      <c r="A26" s="1"/>
      <c r="B26" s="24" t="s">
        <v>106</v>
      </c>
      <c r="C26" s="22" t="s">
        <v>107</v>
      </c>
      <c r="D26" s="23" t="s">
        <v>108</v>
      </c>
      <c r="E26" s="24" t="s">
        <v>109</v>
      </c>
      <c r="F26" s="24" t="s">
        <v>39</v>
      </c>
      <c r="G26" s="24" t="s">
        <v>59</v>
      </c>
      <c r="H26" s="24" t="s">
        <v>41</v>
      </c>
      <c r="I26" s="24" t="s">
        <v>53</v>
      </c>
      <c r="J26" s="24" t="s">
        <v>43</v>
      </c>
      <c r="K26" s="24">
        <v>100</v>
      </c>
      <c r="L26" s="24">
        <v>2024</v>
      </c>
      <c r="M26" s="34">
        <v>15</v>
      </c>
      <c r="N26" s="34">
        <v>30</v>
      </c>
      <c r="O26" s="34">
        <v>30</v>
      </c>
      <c r="P26" s="34">
        <v>25</v>
      </c>
      <c r="Q26" s="27">
        <v>100</v>
      </c>
      <c r="R26" s="28">
        <v>15</v>
      </c>
      <c r="S26" s="28">
        <v>35</v>
      </c>
      <c r="T26" s="28">
        <v>30</v>
      </c>
      <c r="U26" s="39">
        <v>35</v>
      </c>
      <c r="V26" s="29">
        <f t="shared" si="0"/>
        <v>115</v>
      </c>
      <c r="W26" s="18">
        <f t="shared" ref="W26:Z26" si="16">M26-R26</f>
        <v>0</v>
      </c>
      <c r="X26" s="18">
        <f t="shared" si="16"/>
        <v>-5</v>
      </c>
      <c r="Y26" s="18">
        <f t="shared" si="16"/>
        <v>0</v>
      </c>
      <c r="Z26" s="18">
        <f t="shared" si="16"/>
        <v>-10</v>
      </c>
      <c r="AA26" s="30">
        <f t="shared" si="2"/>
        <v>-15</v>
      </c>
      <c r="AB26" s="32" t="s">
        <v>110</v>
      </c>
    </row>
    <row r="27" spans="1:28" ht="131.4" customHeight="1">
      <c r="A27" s="1"/>
      <c r="B27" s="24" t="s">
        <v>111</v>
      </c>
      <c r="C27" s="22" t="s">
        <v>112</v>
      </c>
      <c r="D27" s="23" t="s">
        <v>113</v>
      </c>
      <c r="E27" s="24" t="s">
        <v>114</v>
      </c>
      <c r="F27" s="24" t="s">
        <v>39</v>
      </c>
      <c r="G27" s="24" t="s">
        <v>59</v>
      </c>
      <c r="H27" s="24" t="s">
        <v>41</v>
      </c>
      <c r="I27" s="24" t="s">
        <v>53</v>
      </c>
      <c r="J27" s="24" t="s">
        <v>43</v>
      </c>
      <c r="K27" s="24">
        <v>0</v>
      </c>
      <c r="L27" s="24">
        <v>2024</v>
      </c>
      <c r="M27" s="34">
        <v>50</v>
      </c>
      <c r="N27" s="34">
        <v>16</v>
      </c>
      <c r="O27" s="34">
        <v>18</v>
      </c>
      <c r="P27" s="34">
        <v>16</v>
      </c>
      <c r="Q27" s="27">
        <v>100</v>
      </c>
      <c r="R27" s="28">
        <v>50</v>
      </c>
      <c r="S27" s="28">
        <v>0</v>
      </c>
      <c r="T27" s="39">
        <v>2</v>
      </c>
      <c r="U27" s="39">
        <v>43</v>
      </c>
      <c r="V27" s="29">
        <f t="shared" si="0"/>
        <v>95</v>
      </c>
      <c r="W27" s="18">
        <f t="shared" ref="W27:Z27" si="17">M27-R27</f>
        <v>0</v>
      </c>
      <c r="X27" s="18">
        <f t="shared" si="17"/>
        <v>16</v>
      </c>
      <c r="Y27" s="18">
        <f t="shared" si="17"/>
        <v>16</v>
      </c>
      <c r="Z27" s="18">
        <f t="shared" si="17"/>
        <v>-27</v>
      </c>
      <c r="AA27" s="30">
        <f t="shared" si="2"/>
        <v>5</v>
      </c>
      <c r="AB27" s="32" t="s">
        <v>200</v>
      </c>
    </row>
    <row r="28" spans="1:28" ht="181.2" customHeight="1">
      <c r="A28" s="1"/>
      <c r="B28" s="24" t="s">
        <v>115</v>
      </c>
      <c r="C28" s="22" t="s">
        <v>116</v>
      </c>
      <c r="D28" s="23" t="s">
        <v>117</v>
      </c>
      <c r="E28" s="24" t="s">
        <v>118</v>
      </c>
      <c r="F28" s="24" t="s">
        <v>39</v>
      </c>
      <c r="G28" s="24" t="s">
        <v>59</v>
      </c>
      <c r="H28" s="24" t="s">
        <v>41</v>
      </c>
      <c r="I28" s="24" t="s">
        <v>42</v>
      </c>
      <c r="J28" s="24" t="s">
        <v>43</v>
      </c>
      <c r="K28" s="24">
        <v>0</v>
      </c>
      <c r="L28" s="24">
        <v>2024</v>
      </c>
      <c r="M28" s="34">
        <v>100</v>
      </c>
      <c r="N28" s="34">
        <v>0</v>
      </c>
      <c r="O28" s="34">
        <v>0</v>
      </c>
      <c r="P28" s="34">
        <v>0</v>
      </c>
      <c r="Q28" s="27">
        <v>100</v>
      </c>
      <c r="R28" s="28">
        <v>100</v>
      </c>
      <c r="S28" s="28">
        <v>0</v>
      </c>
      <c r="T28" s="28">
        <v>0</v>
      </c>
      <c r="U28" s="16">
        <v>0</v>
      </c>
      <c r="V28" s="29">
        <f t="shared" si="0"/>
        <v>100</v>
      </c>
      <c r="W28" s="18">
        <f t="shared" ref="W28:Z28" si="18">M28-R28</f>
        <v>0</v>
      </c>
      <c r="X28" s="18">
        <f t="shared" si="18"/>
        <v>0</v>
      </c>
      <c r="Y28" s="18">
        <f t="shared" si="18"/>
        <v>0</v>
      </c>
      <c r="Z28" s="18">
        <f t="shared" si="18"/>
        <v>0</v>
      </c>
      <c r="AA28" s="30">
        <f t="shared" si="2"/>
        <v>0</v>
      </c>
      <c r="AB28" s="32"/>
    </row>
    <row r="29" spans="1:28" ht="139.80000000000001" customHeight="1">
      <c r="A29" s="1"/>
      <c r="B29" s="24" t="s">
        <v>119</v>
      </c>
      <c r="C29" s="22" t="s">
        <v>112</v>
      </c>
      <c r="D29" s="23" t="s">
        <v>120</v>
      </c>
      <c r="E29" s="24" t="s">
        <v>114</v>
      </c>
      <c r="F29" s="24" t="s">
        <v>39</v>
      </c>
      <c r="G29" s="24" t="s">
        <v>59</v>
      </c>
      <c r="H29" s="24" t="s">
        <v>41</v>
      </c>
      <c r="I29" s="24" t="s">
        <v>42</v>
      </c>
      <c r="J29" s="24" t="s">
        <v>43</v>
      </c>
      <c r="K29" s="24">
        <v>0</v>
      </c>
      <c r="L29" s="24">
        <v>2024</v>
      </c>
      <c r="M29" s="34">
        <v>100</v>
      </c>
      <c r="N29" s="34">
        <v>0</v>
      </c>
      <c r="O29" s="34">
        <v>0</v>
      </c>
      <c r="P29" s="34">
        <v>0</v>
      </c>
      <c r="Q29" s="27">
        <v>100</v>
      </c>
      <c r="R29" s="28">
        <v>100</v>
      </c>
      <c r="S29" s="28">
        <v>0</v>
      </c>
      <c r="T29" s="28">
        <v>0</v>
      </c>
      <c r="U29" s="16">
        <v>0</v>
      </c>
      <c r="V29" s="29">
        <f t="shared" si="0"/>
        <v>100</v>
      </c>
      <c r="W29" s="18">
        <f t="shared" ref="W29:Z29" si="19">M29-R29</f>
        <v>0</v>
      </c>
      <c r="X29" s="18">
        <f t="shared" si="19"/>
        <v>0</v>
      </c>
      <c r="Y29" s="18">
        <f t="shared" si="19"/>
        <v>0</v>
      </c>
      <c r="Z29" s="18">
        <f t="shared" si="19"/>
        <v>0</v>
      </c>
      <c r="AA29" s="30">
        <f t="shared" si="2"/>
        <v>0</v>
      </c>
      <c r="AB29" s="40"/>
    </row>
    <row r="30" spans="1:28" ht="179.4" customHeight="1">
      <c r="A30" s="1"/>
      <c r="B30" s="24" t="s">
        <v>121</v>
      </c>
      <c r="C30" s="22" t="s">
        <v>122</v>
      </c>
      <c r="D30" s="23" t="s">
        <v>123</v>
      </c>
      <c r="E30" s="24" t="s">
        <v>118</v>
      </c>
      <c r="F30" s="24" t="s">
        <v>39</v>
      </c>
      <c r="G30" s="24" t="s">
        <v>59</v>
      </c>
      <c r="H30" s="24" t="s">
        <v>41</v>
      </c>
      <c r="I30" s="24" t="s">
        <v>53</v>
      </c>
      <c r="J30" s="24" t="s">
        <v>43</v>
      </c>
      <c r="K30" s="24">
        <v>0</v>
      </c>
      <c r="L30" s="24">
        <v>2024</v>
      </c>
      <c r="M30" s="34">
        <v>0</v>
      </c>
      <c r="N30" s="34">
        <v>33</v>
      </c>
      <c r="O30" s="34">
        <v>34</v>
      </c>
      <c r="P30" s="34">
        <v>33</v>
      </c>
      <c r="Q30" s="27">
        <v>100</v>
      </c>
      <c r="R30" s="28">
        <v>0</v>
      </c>
      <c r="S30" s="28">
        <v>0</v>
      </c>
      <c r="T30" s="28">
        <v>7</v>
      </c>
      <c r="U30" s="16">
        <v>79</v>
      </c>
      <c r="V30" s="29">
        <f t="shared" si="0"/>
        <v>86</v>
      </c>
      <c r="W30" s="18">
        <f t="shared" ref="W30:Z30" si="20">M30-R30</f>
        <v>0</v>
      </c>
      <c r="X30" s="18">
        <f t="shared" si="20"/>
        <v>33</v>
      </c>
      <c r="Y30" s="18">
        <f t="shared" si="20"/>
        <v>27</v>
      </c>
      <c r="Z30" s="18">
        <f t="shared" si="20"/>
        <v>-46</v>
      </c>
      <c r="AA30" s="30">
        <f t="shared" si="2"/>
        <v>14</v>
      </c>
      <c r="AB30" s="32" t="s">
        <v>200</v>
      </c>
    </row>
    <row r="31" spans="1:28" ht="127.8" customHeight="1">
      <c r="A31" s="1"/>
      <c r="B31" s="24" t="s">
        <v>124</v>
      </c>
      <c r="C31" s="41" t="s">
        <v>125</v>
      </c>
      <c r="D31" s="23" t="s">
        <v>126</v>
      </c>
      <c r="E31" s="24" t="s">
        <v>127</v>
      </c>
      <c r="F31" s="24" t="s">
        <v>39</v>
      </c>
      <c r="G31" s="24" t="s">
        <v>59</v>
      </c>
      <c r="H31" s="24" t="s">
        <v>80</v>
      </c>
      <c r="I31" s="24" t="s">
        <v>53</v>
      </c>
      <c r="J31" s="24" t="s">
        <v>43</v>
      </c>
      <c r="K31" s="24">
        <v>0</v>
      </c>
      <c r="L31" s="24">
        <v>2024</v>
      </c>
      <c r="M31" s="34">
        <v>0</v>
      </c>
      <c r="N31" s="34">
        <v>33</v>
      </c>
      <c r="O31" s="34">
        <v>34</v>
      </c>
      <c r="P31" s="34">
        <v>33</v>
      </c>
      <c r="Q31" s="27">
        <v>100</v>
      </c>
      <c r="R31" s="28">
        <v>0</v>
      </c>
      <c r="S31" s="28">
        <v>0</v>
      </c>
      <c r="T31" s="28">
        <v>5</v>
      </c>
      <c r="U31" s="16">
        <v>85</v>
      </c>
      <c r="V31" s="29">
        <f t="shared" si="0"/>
        <v>90</v>
      </c>
      <c r="W31" s="18">
        <f t="shared" ref="W31:Z31" si="21">M31-R31</f>
        <v>0</v>
      </c>
      <c r="X31" s="18">
        <f t="shared" si="21"/>
        <v>33</v>
      </c>
      <c r="Y31" s="18">
        <f t="shared" si="21"/>
        <v>29</v>
      </c>
      <c r="Z31" s="18">
        <f t="shared" si="21"/>
        <v>-52</v>
      </c>
      <c r="AA31" s="30">
        <f t="shared" si="2"/>
        <v>10</v>
      </c>
      <c r="AB31" s="32" t="s">
        <v>200</v>
      </c>
    </row>
    <row r="32" spans="1:28" ht="12.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ht="12.6" customHeight="1">
      <c r="A33" s="42"/>
      <c r="B33" s="42"/>
      <c r="C33" s="78"/>
      <c r="D33" s="52"/>
      <c r="E33" s="52"/>
      <c r="F33" s="43"/>
      <c r="G33" s="43"/>
      <c r="H33" s="43"/>
      <c r="I33" s="43"/>
      <c r="J33" s="43"/>
      <c r="K33" s="44"/>
      <c r="L33" s="44"/>
      <c r="M33" s="44"/>
      <c r="N33" s="44"/>
      <c r="O33" s="44"/>
      <c r="P33" s="44"/>
      <c r="Q33" s="44"/>
      <c r="R33" s="44"/>
      <c r="S33" s="44"/>
      <c r="T33" s="44"/>
      <c r="U33" s="44"/>
      <c r="V33" s="78" t="s">
        <v>128</v>
      </c>
      <c r="W33" s="52"/>
      <c r="X33" s="52"/>
      <c r="Y33" s="52"/>
      <c r="Z33" s="52"/>
      <c r="AA33" s="52"/>
      <c r="AB33" s="42"/>
    </row>
    <row r="34" spans="1:28" ht="26.4" customHeight="1">
      <c r="A34" s="42"/>
      <c r="B34" s="42"/>
      <c r="C34" s="79"/>
      <c r="D34" s="52"/>
      <c r="E34" s="52"/>
      <c r="F34" s="43"/>
      <c r="G34" s="43"/>
      <c r="H34" s="43"/>
      <c r="I34" s="43"/>
      <c r="J34" s="43"/>
      <c r="K34" s="44"/>
      <c r="L34" s="44"/>
      <c r="M34" s="44"/>
      <c r="N34" s="44"/>
      <c r="O34" s="44"/>
      <c r="P34" s="44"/>
      <c r="Q34" s="44"/>
      <c r="R34" s="44"/>
      <c r="S34" s="44"/>
      <c r="T34" s="44"/>
      <c r="U34" s="44"/>
      <c r="V34" s="81"/>
      <c r="W34" s="82"/>
      <c r="X34" s="82"/>
      <c r="Y34" s="82"/>
      <c r="Z34" s="82"/>
      <c r="AA34" s="82"/>
      <c r="AB34" s="42"/>
    </row>
    <row r="35" spans="1:28" ht="12.75" customHeight="1">
      <c r="A35" s="42"/>
      <c r="B35" s="42"/>
      <c r="C35" s="78"/>
      <c r="D35" s="52"/>
      <c r="E35" s="52"/>
      <c r="F35" s="43"/>
      <c r="G35" s="43"/>
      <c r="H35" s="43"/>
      <c r="I35" s="43"/>
      <c r="J35" s="43"/>
      <c r="K35" s="44"/>
      <c r="L35" s="44"/>
      <c r="M35" s="44"/>
      <c r="N35" s="44"/>
      <c r="O35" s="44"/>
      <c r="P35" s="44"/>
      <c r="Q35" s="44"/>
      <c r="R35" s="44"/>
      <c r="S35" s="44"/>
      <c r="T35" s="44"/>
      <c r="U35" s="44"/>
      <c r="V35" s="78" t="s">
        <v>129</v>
      </c>
      <c r="W35" s="52"/>
      <c r="X35" s="52"/>
      <c r="Y35" s="52"/>
      <c r="Z35" s="52"/>
      <c r="AA35" s="52"/>
      <c r="AB35" s="42"/>
    </row>
    <row r="36" spans="1:28" ht="36" customHeight="1">
      <c r="A36" s="42"/>
      <c r="B36" s="42"/>
      <c r="C36" s="78"/>
      <c r="D36" s="52"/>
      <c r="E36" s="52"/>
      <c r="F36" s="43"/>
      <c r="G36" s="43"/>
      <c r="H36" s="43"/>
      <c r="I36" s="43"/>
      <c r="J36" s="43"/>
      <c r="K36" s="44"/>
      <c r="L36" s="44"/>
      <c r="M36" s="44"/>
      <c r="N36" s="44"/>
      <c r="O36" s="44"/>
      <c r="P36" s="44"/>
      <c r="Q36" s="44"/>
      <c r="R36" s="44"/>
      <c r="S36" s="44"/>
      <c r="T36" s="45"/>
      <c r="U36" s="83" t="s">
        <v>130</v>
      </c>
      <c r="V36" s="52"/>
      <c r="W36" s="52"/>
      <c r="X36" s="52"/>
      <c r="Y36" s="52"/>
      <c r="Z36" s="52"/>
      <c r="AA36" s="52"/>
      <c r="AB36" s="42"/>
    </row>
    <row r="37" spans="1:28" ht="12.75" customHeight="1">
      <c r="A37" s="42"/>
      <c r="B37" s="42"/>
      <c r="C37" s="78"/>
      <c r="D37" s="52"/>
      <c r="E37" s="52"/>
      <c r="F37" s="43"/>
      <c r="G37" s="43"/>
      <c r="H37" s="43"/>
      <c r="I37" s="43"/>
      <c r="J37" s="43"/>
      <c r="K37" s="44"/>
      <c r="L37" s="44"/>
      <c r="M37" s="44"/>
      <c r="N37" s="44"/>
      <c r="O37" s="44"/>
      <c r="P37" s="44"/>
      <c r="Q37" s="44"/>
      <c r="R37" s="44"/>
      <c r="S37" s="44"/>
      <c r="T37" s="44"/>
      <c r="U37" s="44"/>
      <c r="V37" s="78"/>
      <c r="W37" s="52"/>
      <c r="X37" s="52"/>
      <c r="Y37" s="52"/>
      <c r="Z37" s="52"/>
      <c r="AA37" s="52"/>
      <c r="AB37" s="42"/>
    </row>
    <row r="38" spans="1:28" ht="12.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row>
    <row r="39" spans="1:28" ht="12.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row>
    <row r="40" spans="1:28" ht="12.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row>
    <row r="41" spans="1:28" ht="12.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row>
    <row r="42" spans="1:28" ht="12.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row>
    <row r="43" spans="1:28" ht="12.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row>
    <row r="44" spans="1:28" ht="12.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row>
    <row r="45" spans="1:28" ht="12.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row>
    <row r="46" spans="1:28" ht="12.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row>
    <row r="47" spans="1:28" ht="12.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row>
    <row r="48" spans="1:28" ht="12.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row>
    <row r="49" spans="1:28" ht="12.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row>
    <row r="50" spans="1:28" ht="12.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row>
    <row r="51" spans="1:28" ht="12.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row>
    <row r="52" spans="1:28" ht="12.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row>
    <row r="53" spans="1:28" ht="12.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row>
    <row r="54" spans="1:28" ht="12.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row>
    <row r="55" spans="1:28" ht="12.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row>
    <row r="56" spans="1:28" ht="12.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row>
    <row r="57" spans="1:28" ht="12.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row>
    <row r="58" spans="1:28" ht="12.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row>
    <row r="59" spans="1:28" ht="12.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row>
    <row r="60" spans="1:28" ht="12.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row>
    <row r="61" spans="1:28" ht="12.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row>
    <row r="62" spans="1:28" ht="12.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row>
    <row r="63" spans="1:28" ht="12.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row>
    <row r="64" spans="1:28" ht="12.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row>
    <row r="65" spans="1:28" ht="12.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row>
    <row r="66" spans="1:28" ht="12.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row>
    <row r="67" spans="1:28" ht="12.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row>
    <row r="68" spans="1:28" ht="12.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row>
    <row r="69" spans="1:28" ht="12.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row>
    <row r="70" spans="1:28" ht="12.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row>
    <row r="71" spans="1:28" ht="12.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row>
    <row r="72" spans="1:28" ht="12.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row>
    <row r="73" spans="1:28" ht="12.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row>
    <row r="74" spans="1:28" ht="12.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row>
    <row r="75" spans="1:28" ht="12.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row>
    <row r="76" spans="1:28" ht="12.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row>
    <row r="77" spans="1:28" ht="12.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row>
    <row r="78" spans="1:28" ht="12.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ht="12.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row>
    <row r="80" spans="1:28" ht="12.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row>
    <row r="81" spans="1:28" ht="12.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row>
    <row r="82" spans="1:28" ht="12.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row>
    <row r="83" spans="1:28" ht="12.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row>
    <row r="84" spans="1:28" ht="12.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row>
    <row r="85" spans="1:28" ht="12.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row>
    <row r="86" spans="1:28" ht="12.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row>
    <row r="87" spans="1:28" ht="12.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row>
    <row r="88" spans="1:28" ht="12.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row>
    <row r="89" spans="1:28" ht="12.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row>
    <row r="90" spans="1:28" ht="12.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row>
    <row r="91" spans="1:28" ht="12.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row>
    <row r="92" spans="1:28" ht="12.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row>
    <row r="93" spans="1:28" ht="12.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row>
    <row r="94" spans="1:28" ht="12.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row>
    <row r="95" spans="1:28" ht="12.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row>
    <row r="96" spans="1:28" ht="12.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row>
    <row r="97" spans="1:28" ht="12.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row>
    <row r="98" spans="1:28" ht="12.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row>
    <row r="99" spans="1:28" ht="12.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row>
    <row r="100" spans="1:28" ht="12.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row>
    <row r="101" spans="1:28" ht="12.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row>
    <row r="102" spans="1:28" ht="12.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row>
    <row r="103" spans="1:28" ht="12.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row>
    <row r="104" spans="1:28" ht="12.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row>
    <row r="105" spans="1:28" ht="12.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row>
    <row r="106" spans="1:28" ht="12.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row>
    <row r="107" spans="1:28" ht="12.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row>
    <row r="108" spans="1:28" ht="12.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row>
    <row r="109" spans="1:28" ht="12.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row>
    <row r="110" spans="1:28" ht="12.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row>
    <row r="111" spans="1:28" ht="12.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row>
    <row r="112" spans="1:28" ht="12.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row>
    <row r="113" spans="1:28" ht="12.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row>
    <row r="114" spans="1:28" ht="12.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row>
    <row r="115" spans="1:28" ht="12.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row>
    <row r="116" spans="1:28" ht="12.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row>
    <row r="117" spans="1:28" ht="12.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row>
    <row r="118" spans="1:28" ht="12.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row>
    <row r="119" spans="1:28" ht="12.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row>
    <row r="120" spans="1:28" ht="12.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row>
    <row r="121" spans="1:28" ht="12.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row>
    <row r="122" spans="1:28" ht="12.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row>
    <row r="123" spans="1:28" ht="12.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row>
    <row r="124" spans="1:28" ht="12.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row>
    <row r="125" spans="1:28" ht="12.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row>
    <row r="126" spans="1:28" ht="12.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row>
    <row r="127" spans="1:28" ht="12.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row>
    <row r="128" spans="1:28" ht="12.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row>
    <row r="129" spans="1:28" ht="12.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row>
    <row r="130" spans="1:28" ht="12.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row>
    <row r="131" spans="1:28" ht="12.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row>
    <row r="132" spans="1:28" ht="12.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row>
    <row r="133" spans="1:28" ht="12.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row>
    <row r="134" spans="1:28" ht="12.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row>
    <row r="135" spans="1:28" ht="12.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row>
    <row r="136" spans="1:28" ht="12.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row>
    <row r="137" spans="1:28" ht="12.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row>
    <row r="138" spans="1:28" ht="12.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row>
    <row r="139" spans="1:28" ht="12.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row>
    <row r="140" spans="1:28" ht="12.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row>
    <row r="141" spans="1:28" ht="12.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row>
    <row r="142" spans="1:28" ht="12.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row>
    <row r="143" spans="1:28" ht="12.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row>
    <row r="144" spans="1:28" ht="12.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row>
    <row r="145" spans="1:28" ht="12.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row>
    <row r="146" spans="1:28" ht="12.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row>
    <row r="147" spans="1:28" ht="12.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row>
    <row r="148" spans="1:28" ht="12.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row>
    <row r="149" spans="1:28" ht="12.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row>
    <row r="150" spans="1:28" ht="12.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row>
    <row r="151" spans="1:28" ht="12.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row>
    <row r="152" spans="1:28" ht="12.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row>
    <row r="153" spans="1:28" ht="12.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row>
    <row r="154" spans="1:28" ht="12.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row>
    <row r="155" spans="1:28" ht="12.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row>
    <row r="156" spans="1:28" ht="12.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row>
    <row r="157" spans="1:28" ht="12.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row>
    <row r="158" spans="1:28" ht="12.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row>
    <row r="159" spans="1:28" ht="12.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row>
    <row r="160" spans="1:28" ht="12.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row>
    <row r="161" spans="1:28" ht="12.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row>
    <row r="162" spans="1:28" ht="12.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row>
    <row r="163" spans="1:28" ht="12.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row>
    <row r="164" spans="1:28" ht="12.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row>
    <row r="165" spans="1:28" ht="12.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row>
    <row r="166" spans="1:28" ht="12.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row>
    <row r="167" spans="1:28" ht="12.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row>
    <row r="168" spans="1:28" ht="12.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row>
    <row r="169" spans="1:28" ht="12.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row>
    <row r="170" spans="1:28" ht="12.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row>
    <row r="171" spans="1:28" ht="12.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row>
    <row r="172" spans="1:28" ht="12.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row>
    <row r="173" spans="1:28" ht="12.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row>
    <row r="174" spans="1:28" ht="12.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row>
    <row r="175" spans="1:28" ht="12.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row>
    <row r="176" spans="1:28" ht="12.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row>
    <row r="177" spans="1:28" ht="12.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row>
    <row r="178" spans="1:28" ht="12.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row>
    <row r="179" spans="1:28" ht="12.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row>
    <row r="180" spans="1:28" ht="12.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row>
    <row r="181" spans="1:28" ht="12.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row>
    <row r="182" spans="1:28" ht="12.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row>
    <row r="183" spans="1:28" ht="12.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row>
    <row r="184" spans="1:28" ht="12.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row>
    <row r="185" spans="1:28" ht="12.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row>
    <row r="186" spans="1:28" ht="12.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row>
    <row r="187" spans="1:28" ht="12.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row>
    <row r="188" spans="1:28" ht="12.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row>
    <row r="189" spans="1:28" ht="12.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row>
    <row r="190" spans="1:28" ht="12.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row>
    <row r="191" spans="1:28" ht="12.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row>
    <row r="192" spans="1:28" ht="12.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row>
    <row r="193" spans="1:28" ht="12.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row>
    <row r="194" spans="1:28" ht="12.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row>
    <row r="195" spans="1:28" ht="12.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row>
    <row r="196" spans="1:28" ht="12.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row>
    <row r="197" spans="1:28" ht="12.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row>
    <row r="198" spans="1:28" ht="12.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row>
    <row r="199" spans="1:28" ht="12.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row>
    <row r="200" spans="1:28" ht="12.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row>
    <row r="201" spans="1:28" ht="12.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row>
    <row r="202" spans="1:28" ht="12.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row>
    <row r="203" spans="1:28" ht="12.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row>
    <row r="204" spans="1:28" ht="12.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row>
    <row r="205" spans="1:28" ht="12.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row>
    <row r="206" spans="1:28" ht="12.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row>
    <row r="207" spans="1:28" ht="12.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row>
    <row r="208" spans="1:28" ht="12.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row>
    <row r="209" spans="1:28" ht="12.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row>
    <row r="210" spans="1:28" ht="12.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row>
    <row r="211" spans="1:28" ht="12.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row>
    <row r="212" spans="1:28" ht="12.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row>
    <row r="213" spans="1:28" ht="12.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row>
    <row r="214" spans="1:28" ht="12.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row>
    <row r="215" spans="1:28" ht="12.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row>
    <row r="216" spans="1:28" ht="12.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row>
    <row r="217" spans="1:28" ht="12.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row>
    <row r="218" spans="1:28" ht="12.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row>
    <row r="219" spans="1:28" ht="12.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row>
    <row r="220" spans="1:28" ht="12.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row>
    <row r="221" spans="1:28" ht="12.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row>
    <row r="222" spans="1:28" ht="12.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row>
    <row r="223" spans="1:28" ht="12.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row>
    <row r="224" spans="1:28" ht="12.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row>
    <row r="225" spans="1:28" ht="12.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row>
    <row r="226" spans="1:28" ht="12.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row>
    <row r="227" spans="1:28" ht="12.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row>
    <row r="228" spans="1:28" ht="12.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row>
    <row r="229" spans="1:28" ht="12.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row>
    <row r="230" spans="1:28" ht="12.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row>
    <row r="231" spans="1:28" ht="12.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row>
    <row r="232" spans="1:28" ht="12.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row>
    <row r="233" spans="1:28" ht="12.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row>
    <row r="234" spans="1:28" ht="12.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row>
    <row r="235" spans="1:28" ht="12.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row>
    <row r="236" spans="1:28" ht="12.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row>
    <row r="237" spans="1:28" ht="12.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row>
    <row r="238" spans="1:28" ht="12.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row>
    <row r="239" spans="1:28" ht="12.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row>
    <row r="240" spans="1:28" ht="12.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row>
    <row r="241" spans="1:28" ht="12.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row>
    <row r="242" spans="1:28" ht="12.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row>
    <row r="243" spans="1:28" ht="12.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row>
    <row r="244" spans="1:28" ht="12.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row>
    <row r="245" spans="1:28" ht="12.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row>
    <row r="246" spans="1:28" ht="12.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row>
    <row r="247" spans="1:28" ht="12.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row>
    <row r="248" spans="1:28" ht="12.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row>
    <row r="249" spans="1:28" ht="12.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row>
    <row r="250" spans="1:28" ht="12.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row>
    <row r="251" spans="1:28" ht="12.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row>
    <row r="252" spans="1:28" ht="12.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row>
    <row r="253" spans="1:28" ht="12.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row>
    <row r="254" spans="1:28" ht="12.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row>
    <row r="255" spans="1:28" ht="12.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row>
    <row r="256" spans="1:28" ht="12.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row>
    <row r="257" spans="1:28" ht="12.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row>
    <row r="258" spans="1:28" ht="12.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row>
    <row r="259" spans="1:28" ht="12.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row>
    <row r="260" spans="1:28" ht="12.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row>
    <row r="261" spans="1:28" ht="12.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row>
    <row r="262" spans="1:28" ht="12.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row>
    <row r="263" spans="1:28" ht="12.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row>
    <row r="264" spans="1:28" ht="12.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row>
    <row r="265" spans="1:28" ht="12.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row>
    <row r="266" spans="1:28" ht="12.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row>
    <row r="267" spans="1:28" ht="12.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row>
    <row r="268" spans="1:28" ht="12.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row>
    <row r="269" spans="1:28" ht="12.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row>
    <row r="270" spans="1:28" ht="12.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row>
    <row r="271" spans="1:28" ht="12.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row>
    <row r="272" spans="1:28" ht="12.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row>
    <row r="273" spans="1:28" ht="12.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row>
    <row r="274" spans="1:28" ht="12.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row>
    <row r="275" spans="1:28" ht="12.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row>
    <row r="276" spans="1:28" ht="12.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row>
    <row r="277" spans="1:28" ht="12.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row>
    <row r="278" spans="1:28" ht="12.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row>
    <row r="279" spans="1:28" ht="12.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row>
    <row r="280" spans="1:28" ht="12.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row>
    <row r="281" spans="1:28" ht="12.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row>
    <row r="282" spans="1:28" ht="12.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row>
    <row r="283" spans="1:28" ht="12.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row>
    <row r="284" spans="1:28" ht="12.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row>
    <row r="285" spans="1:28" ht="12.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row>
    <row r="286" spans="1:28" ht="12.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row>
    <row r="287" spans="1:28" ht="12.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row>
    <row r="288" spans="1:28" ht="12.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row>
    <row r="289" spans="1:28" ht="12.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row>
    <row r="290" spans="1:28" ht="12.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row>
    <row r="291" spans="1:28" ht="12.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row>
    <row r="292" spans="1:28" ht="12.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row>
    <row r="293" spans="1:28" ht="12.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row>
    <row r="294" spans="1:28" ht="12.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row>
    <row r="295" spans="1:28" ht="12.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row>
    <row r="296" spans="1:28" ht="12.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row>
    <row r="297" spans="1:28" ht="12.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row>
    <row r="298" spans="1:28" ht="12.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row>
    <row r="299" spans="1:28" ht="12.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row>
    <row r="300" spans="1:28" ht="12.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row>
    <row r="301" spans="1:28" ht="12.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row>
    <row r="302" spans="1:28" ht="12.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row>
    <row r="303" spans="1:28" ht="12.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row>
    <row r="304" spans="1:28" ht="12.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row>
    <row r="305" spans="1:28" ht="12.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row>
    <row r="306" spans="1:28" ht="12.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row>
    <row r="307" spans="1:28" ht="12.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row>
    <row r="308" spans="1:28" ht="12.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row>
    <row r="309" spans="1:28" ht="12.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row>
    <row r="310" spans="1:28" ht="12.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row>
    <row r="311" spans="1:28" ht="12.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row>
    <row r="312" spans="1:28" ht="12.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row>
    <row r="313" spans="1:28" ht="12.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row>
    <row r="314" spans="1:28" ht="12.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row>
    <row r="315" spans="1:28" ht="12.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row>
    <row r="316" spans="1:28" ht="12.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row>
    <row r="317" spans="1:28" ht="12.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row>
    <row r="318" spans="1:28" ht="12.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row>
    <row r="319" spans="1:28" ht="12.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row>
    <row r="320" spans="1:28" ht="12.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row>
    <row r="321" spans="1:28" ht="12.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row>
    <row r="322" spans="1:28" ht="12.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row>
    <row r="323" spans="1:28" ht="12.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row>
    <row r="324" spans="1:28" ht="12.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row>
    <row r="325" spans="1:28" ht="12.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row>
    <row r="326" spans="1:28" ht="12.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row>
    <row r="327" spans="1:28" ht="12.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row>
    <row r="328" spans="1:28" ht="12.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row>
    <row r="329" spans="1:28" ht="12.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row>
    <row r="330" spans="1:28" ht="12.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row>
    <row r="331" spans="1:28" ht="12.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row>
    <row r="332" spans="1:28" ht="12.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row>
    <row r="333" spans="1:28" ht="12.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row>
    <row r="334" spans="1:28" ht="12.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row>
    <row r="335" spans="1:28" ht="12.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row>
    <row r="336" spans="1:28" ht="12.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row>
    <row r="337" spans="1:28" ht="12.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row>
    <row r="338" spans="1:28" ht="12.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row>
    <row r="339" spans="1:28" ht="12.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row>
    <row r="340" spans="1:28" ht="12.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row>
    <row r="341" spans="1:28" ht="12.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row>
    <row r="342" spans="1:28" ht="12.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row>
    <row r="343" spans="1:28" ht="12.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row>
    <row r="344" spans="1:28" ht="12.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row>
    <row r="345" spans="1:28" ht="12.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row>
    <row r="346" spans="1:28" ht="12.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row>
    <row r="347" spans="1:28" ht="12.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row>
    <row r="348" spans="1:28" ht="12.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row>
    <row r="349" spans="1:28" ht="12.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row>
    <row r="350" spans="1:28" ht="12.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row>
    <row r="351" spans="1:28" ht="12.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row>
    <row r="352" spans="1:28" ht="12.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row>
    <row r="353" spans="1:28" ht="12.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row>
    <row r="354" spans="1:28" ht="12.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row>
    <row r="355" spans="1:28" ht="12.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row>
    <row r="356" spans="1:28" ht="12.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row>
    <row r="357" spans="1:28" ht="12.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row>
    <row r="358" spans="1:28" ht="12.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row>
    <row r="359" spans="1:28" ht="12.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row>
    <row r="360" spans="1:28" ht="12.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row>
    <row r="361" spans="1:28" ht="12.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row>
    <row r="362" spans="1:28" ht="12.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row>
    <row r="363" spans="1:28" ht="12.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row>
    <row r="364" spans="1:28" ht="12.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row>
    <row r="365" spans="1:28" ht="12.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row>
    <row r="366" spans="1:28" ht="12.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row>
    <row r="367" spans="1:28" ht="12.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row>
    <row r="368" spans="1:28" ht="12.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row>
    <row r="369" spans="1:28" ht="12.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row>
    <row r="370" spans="1:28" ht="12.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row>
    <row r="371" spans="1:28" ht="12.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row>
    <row r="372" spans="1:28" ht="12.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row>
    <row r="373" spans="1:28" ht="12.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row>
    <row r="374" spans="1:28" ht="12.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row>
    <row r="375" spans="1:28" ht="12.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row>
    <row r="376" spans="1:28" ht="12.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row>
    <row r="377" spans="1:28" ht="12.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row>
    <row r="378" spans="1:28" ht="12.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row>
    <row r="379" spans="1:28" ht="12.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row>
    <row r="380" spans="1:28" ht="12.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row>
    <row r="381" spans="1:28" ht="12.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row>
    <row r="382" spans="1:28" ht="12.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row>
    <row r="383" spans="1:28" ht="12.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row>
    <row r="384" spans="1:28" ht="12.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row>
    <row r="385" spans="1:28" ht="12.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row>
    <row r="386" spans="1:28" ht="12.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row>
    <row r="387" spans="1:28" ht="12.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row>
    <row r="388" spans="1:28" ht="12.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row>
    <row r="389" spans="1:28" ht="12.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row>
    <row r="390" spans="1:28" ht="12.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row>
    <row r="391" spans="1:28" ht="12.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row>
    <row r="392" spans="1:28" ht="12.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row>
    <row r="393" spans="1:28" ht="12.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row>
    <row r="394" spans="1:28" ht="12.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row>
    <row r="395" spans="1:28" ht="12.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row>
    <row r="396" spans="1:28" ht="12.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row>
    <row r="397" spans="1:28" ht="12.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row>
    <row r="398" spans="1:28" ht="12.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row>
    <row r="399" spans="1:28" ht="12.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row>
    <row r="400" spans="1:28" ht="12.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row>
    <row r="401" spans="1:28" ht="12.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row>
    <row r="402" spans="1:28" ht="12.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row>
    <row r="403" spans="1:28" ht="12.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row>
    <row r="404" spans="1:28" ht="12.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row>
    <row r="405" spans="1:28" ht="12.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row>
    <row r="406" spans="1:28" ht="12.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row>
    <row r="407" spans="1:28" ht="12.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row>
    <row r="408" spans="1:28" ht="12.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row>
    <row r="409" spans="1:28" ht="12.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row>
    <row r="410" spans="1:28" ht="12.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row>
    <row r="411" spans="1:28" ht="12.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row>
    <row r="412" spans="1:28" ht="12.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row>
    <row r="413" spans="1:28" ht="12.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row>
    <row r="414" spans="1:28" ht="12.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row>
    <row r="415" spans="1:28" ht="12.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row>
    <row r="416" spans="1:28" ht="12.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row>
    <row r="417" spans="1:28" ht="12.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row>
    <row r="418" spans="1:28" ht="12.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row>
    <row r="419" spans="1:28" ht="12.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row>
    <row r="420" spans="1:28" ht="12.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row>
    <row r="421" spans="1:28" ht="12.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row>
    <row r="422" spans="1:28" ht="12.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row>
    <row r="423" spans="1:28" ht="12.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row>
    <row r="424" spans="1:28" ht="12.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row>
    <row r="425" spans="1:28" ht="12.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row>
    <row r="426" spans="1:28" ht="12.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row>
    <row r="427" spans="1:28" ht="12.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row>
    <row r="428" spans="1:28" ht="12.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row>
    <row r="429" spans="1:28" ht="12.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row>
    <row r="430" spans="1:28" ht="12.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row>
    <row r="431" spans="1:28" ht="12.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row>
    <row r="432" spans="1:28" ht="12.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row>
    <row r="433" spans="1:28" ht="12.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row>
    <row r="434" spans="1:28" ht="12.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row>
    <row r="435" spans="1:28" ht="12.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row>
    <row r="436" spans="1:28" ht="12.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row>
    <row r="437" spans="1:28" ht="12.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row>
    <row r="438" spans="1:28" ht="12.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row>
    <row r="439" spans="1:28" ht="12.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row>
    <row r="440" spans="1:28" ht="12.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row>
    <row r="441" spans="1:28" ht="12.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row>
    <row r="442" spans="1:28" ht="12.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row>
    <row r="443" spans="1:28" ht="12.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row>
    <row r="444" spans="1:28" ht="12.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row>
    <row r="445" spans="1:28" ht="12.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row>
    <row r="446" spans="1:28" ht="12.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row>
    <row r="447" spans="1:28" ht="12.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row>
    <row r="448" spans="1:28" ht="12.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row>
    <row r="449" spans="1:28" ht="12.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row>
    <row r="450" spans="1:28" ht="12.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row>
    <row r="451" spans="1:28" ht="12.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row>
    <row r="452" spans="1:28" ht="12.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row>
    <row r="453" spans="1:28" ht="12.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row>
    <row r="454" spans="1:28" ht="12.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row>
    <row r="455" spans="1:28" ht="12.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row>
    <row r="456" spans="1:28" ht="12.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row>
    <row r="457" spans="1:28" ht="12.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row>
    <row r="458" spans="1:28" ht="12.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row>
    <row r="459" spans="1:28" ht="12.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row>
    <row r="460" spans="1:28" ht="12.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row>
    <row r="461" spans="1:28" ht="12.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row>
    <row r="462" spans="1:28" ht="12.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row>
    <row r="463" spans="1:28" ht="12.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row>
    <row r="464" spans="1:28" ht="12.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row>
    <row r="465" spans="1:28" ht="12.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row>
    <row r="466" spans="1:28" ht="12.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row>
    <row r="467" spans="1:28" ht="12.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row>
    <row r="468" spans="1:28" ht="12.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row>
    <row r="469" spans="1:28" ht="12.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row>
    <row r="470" spans="1:28" ht="12.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row>
    <row r="471" spans="1:28" ht="12.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row>
    <row r="472" spans="1:28" ht="12.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row>
    <row r="473" spans="1:28" ht="12.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row>
    <row r="474" spans="1:28" ht="12.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row>
    <row r="475" spans="1:28" ht="12.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row>
    <row r="476" spans="1:28" ht="12.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row>
    <row r="477" spans="1:28" ht="12.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row>
    <row r="478" spans="1:28" ht="12.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row>
    <row r="479" spans="1:28" ht="12.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row>
    <row r="480" spans="1:28" ht="12.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row>
    <row r="481" spans="1:28" ht="12.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row>
    <row r="482" spans="1:28" ht="12.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row>
    <row r="483" spans="1:28" ht="12.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row>
    <row r="484" spans="1:28" ht="12.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row>
    <row r="485" spans="1:28" ht="12.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row>
    <row r="486" spans="1:28" ht="12.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row>
    <row r="487" spans="1:28" ht="12.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row>
    <row r="488" spans="1:28" ht="12.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row>
    <row r="489" spans="1:28" ht="12.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row>
    <row r="490" spans="1:28" ht="12.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row>
    <row r="491" spans="1:28" ht="12.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row>
    <row r="492" spans="1:28" ht="12.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row>
    <row r="493" spans="1:28" ht="12.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row>
    <row r="494" spans="1:28" ht="12.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row>
    <row r="495" spans="1:28" ht="12.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row>
    <row r="496" spans="1:28" ht="12.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row>
    <row r="497" spans="1:28" ht="12.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row>
    <row r="498" spans="1:28" ht="12.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row>
    <row r="499" spans="1:28" ht="12.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row>
    <row r="500" spans="1:28" ht="12.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row>
    <row r="501" spans="1:28" ht="12.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row>
    <row r="502" spans="1:28" ht="12.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row>
    <row r="503" spans="1:28" ht="12.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row>
    <row r="504" spans="1:28" ht="12.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row>
    <row r="505" spans="1:28" ht="12.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row>
    <row r="506" spans="1:28" ht="12.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row>
    <row r="507" spans="1:28" ht="12.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row>
    <row r="508" spans="1:28" ht="12.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42"/>
    </row>
    <row r="509" spans="1:28" ht="12.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42"/>
    </row>
    <row r="510" spans="1:28" ht="12.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c r="AB510" s="42"/>
    </row>
    <row r="511" spans="1:28" ht="12.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c r="AB511" s="42"/>
    </row>
    <row r="512" spans="1:28" ht="12.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c r="AB512" s="42"/>
    </row>
    <row r="513" spans="1:28" ht="12.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c r="AB513" s="42"/>
    </row>
    <row r="514" spans="1:28" ht="12.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row>
    <row r="515" spans="1:28" ht="12.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c r="AB515" s="42"/>
    </row>
    <row r="516" spans="1:28" ht="12.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c r="AB516" s="42"/>
    </row>
    <row r="517" spans="1:28" ht="12.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c r="AB517" s="42"/>
    </row>
    <row r="518" spans="1:28" ht="12.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c r="AB518" s="42"/>
    </row>
    <row r="519" spans="1:28" ht="12.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c r="AB519" s="42"/>
    </row>
    <row r="520" spans="1:28" ht="12.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c r="AB520" s="42"/>
    </row>
    <row r="521" spans="1:28" ht="12.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c r="AB521" s="42"/>
    </row>
    <row r="522" spans="1:28" ht="12.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c r="AB522" s="42"/>
    </row>
    <row r="523" spans="1:28" ht="12.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c r="AB523" s="42"/>
    </row>
    <row r="524" spans="1:28" ht="12.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row>
    <row r="525" spans="1:28" ht="12.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c r="AB525" s="42"/>
    </row>
    <row r="526" spans="1:28" ht="12.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c r="AB526" s="42"/>
    </row>
    <row r="527" spans="1:28" ht="12.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c r="AB527" s="42"/>
    </row>
    <row r="528" spans="1:28" ht="12.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c r="AB528" s="42"/>
    </row>
    <row r="529" spans="1:28" ht="12.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c r="AB529" s="42"/>
    </row>
    <row r="530" spans="1:28" ht="12.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c r="AB530" s="42"/>
    </row>
    <row r="531" spans="1:28" ht="12.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row>
    <row r="532" spans="1:28" ht="12.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row>
    <row r="533" spans="1:28" ht="12.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c r="AB533" s="42"/>
    </row>
    <row r="534" spans="1:28" ht="12.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c r="AB534" s="42"/>
    </row>
    <row r="535" spans="1:28" ht="12.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c r="AB535" s="42"/>
    </row>
    <row r="536" spans="1:28" ht="12.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row>
    <row r="537" spans="1:28" ht="12.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row>
    <row r="538" spans="1:28" ht="12.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row>
    <row r="539" spans="1:28" ht="12.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row>
    <row r="540" spans="1:28" ht="12.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row>
    <row r="541" spans="1:28" ht="12.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row>
    <row r="542" spans="1:28" ht="12.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row>
    <row r="543" spans="1:28" ht="12.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row>
    <row r="544" spans="1:28" ht="12.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row>
    <row r="545" spans="1:28" ht="12.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c r="AB545" s="42"/>
    </row>
    <row r="546" spans="1:28" ht="12.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row>
    <row r="547" spans="1:28" ht="12.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c r="AB547" s="42"/>
    </row>
    <row r="548" spans="1:28" ht="12.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c r="AB548" s="42"/>
    </row>
    <row r="549" spans="1:28" ht="12.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c r="AB549" s="42"/>
    </row>
    <row r="550" spans="1:28" ht="12.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row>
    <row r="551" spans="1:28" ht="12.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c r="AB551" s="42"/>
    </row>
    <row r="552" spans="1:28" ht="12.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c r="AB552" s="42"/>
    </row>
    <row r="553" spans="1:28" ht="12.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c r="AB553" s="42"/>
    </row>
    <row r="554" spans="1:28" ht="12.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c r="AB554" s="42"/>
    </row>
    <row r="555" spans="1:28" ht="12.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c r="AB555" s="42"/>
    </row>
    <row r="556" spans="1:28" ht="12.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c r="AB556" s="42"/>
    </row>
    <row r="557" spans="1:28" ht="12.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c r="AB557" s="42"/>
    </row>
    <row r="558" spans="1:28" ht="12.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row>
    <row r="559" spans="1:28" ht="12.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c r="AB559" s="42"/>
    </row>
    <row r="560" spans="1:28" ht="12.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row>
    <row r="561" spans="1:28" ht="12.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row>
    <row r="562" spans="1:28" ht="12.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row>
    <row r="563" spans="1:28" ht="12.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row>
    <row r="564" spans="1:28" ht="12.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c r="AB564" s="42"/>
    </row>
    <row r="565" spans="1:28" ht="12.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row>
    <row r="566" spans="1:28" ht="12.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c r="AB566" s="42"/>
    </row>
    <row r="567" spans="1:28" ht="12.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row>
    <row r="568" spans="1:28" ht="12.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row>
    <row r="569" spans="1:28" ht="12.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row>
    <row r="570" spans="1:28" ht="12.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row>
    <row r="571" spans="1:28" ht="12.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row>
    <row r="572" spans="1:28" ht="12.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row>
    <row r="573" spans="1:28" ht="12.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row>
    <row r="574" spans="1:28" ht="12.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row>
    <row r="575" spans="1:28" ht="12.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row>
    <row r="576" spans="1:28" ht="12.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row>
    <row r="577" spans="1:28" ht="12.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row>
    <row r="578" spans="1:28" ht="12.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row>
    <row r="579" spans="1:28" ht="12.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row>
    <row r="580" spans="1:28" ht="12.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row>
    <row r="581" spans="1:28" ht="12.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row>
    <row r="582" spans="1:28" ht="12.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row>
    <row r="583" spans="1:28" ht="12.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row>
    <row r="584" spans="1:28" ht="12.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row>
    <row r="585" spans="1:28" ht="12.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row>
    <row r="586" spans="1:28" ht="12.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row>
    <row r="587" spans="1:28" ht="12.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row>
    <row r="588" spans="1:28" ht="12.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row>
    <row r="589" spans="1:28" ht="12.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row>
    <row r="590" spans="1:28" ht="12.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c r="AB590" s="42"/>
    </row>
    <row r="591" spans="1:28" ht="12.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row>
    <row r="592" spans="1:28" ht="12.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row>
    <row r="593" spans="1:28" ht="12.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row>
    <row r="594" spans="1:28" ht="12.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row>
    <row r="595" spans="1:28" ht="12.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row>
    <row r="596" spans="1:28" ht="12.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row>
    <row r="597" spans="1:28" ht="12.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row>
    <row r="598" spans="1:28" ht="12.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row>
    <row r="599" spans="1:28" ht="12.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row>
    <row r="600" spans="1:28" ht="12.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row>
    <row r="601" spans="1:28" ht="12.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row>
    <row r="602" spans="1:28" ht="12.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row>
    <row r="603" spans="1:28" ht="12.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row>
    <row r="604" spans="1:28" ht="12.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row>
    <row r="605" spans="1:28" ht="12.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row>
    <row r="606" spans="1:28" ht="12.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row>
    <row r="607" spans="1:28" ht="12.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row>
    <row r="608" spans="1:28" ht="12.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row>
    <row r="609" spans="1:28" ht="12.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row>
    <row r="610" spans="1:28" ht="12.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row>
    <row r="611" spans="1:28" ht="12.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row>
    <row r="612" spans="1:28" ht="12.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row>
    <row r="613" spans="1:28" ht="12.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row>
    <row r="614" spans="1:28" ht="12.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row>
    <row r="615" spans="1:28" ht="12.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row>
    <row r="616" spans="1:28" ht="12.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row>
    <row r="617" spans="1:28" ht="12.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row>
    <row r="618" spans="1:28" ht="12.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row>
    <row r="619" spans="1:28" ht="12.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row>
    <row r="620" spans="1:28" ht="12.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row>
    <row r="621" spans="1:28" ht="12.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row>
    <row r="622" spans="1:28" ht="12.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row>
    <row r="623" spans="1:28" ht="12.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row>
    <row r="624" spans="1:28" ht="12.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row>
    <row r="625" spans="1:28" ht="12.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row>
    <row r="626" spans="1:28" ht="12.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row>
    <row r="627" spans="1:28" ht="12.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row>
    <row r="628" spans="1:28" ht="12.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row>
    <row r="629" spans="1:28" ht="12.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row>
    <row r="630" spans="1:28" ht="12.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row>
    <row r="631" spans="1:28" ht="12.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row>
    <row r="632" spans="1:28" ht="12.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row>
    <row r="633" spans="1:28" ht="12.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row>
    <row r="634" spans="1:28" ht="12.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row>
    <row r="635" spans="1:28" ht="12.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row>
    <row r="636" spans="1:28" ht="12.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row>
    <row r="637" spans="1:28" ht="12.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row>
    <row r="638" spans="1:28" ht="12.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row>
    <row r="639" spans="1:28" ht="12.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c r="AB639" s="42"/>
    </row>
    <row r="640" spans="1:28" ht="12.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row>
    <row r="641" spans="1:28" ht="12.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c r="AB641" s="42"/>
    </row>
    <row r="642" spans="1:28" ht="12.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c r="AB642" s="42"/>
    </row>
    <row r="643" spans="1:28" ht="12.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c r="AB643" s="42"/>
    </row>
    <row r="644" spans="1:28" ht="12.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row>
    <row r="645" spans="1:28" ht="12.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c r="AB645" s="42"/>
    </row>
    <row r="646" spans="1:28" ht="12.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c r="AB646" s="42"/>
    </row>
    <row r="647" spans="1:28" ht="12.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c r="AB647" s="42"/>
    </row>
    <row r="648" spans="1:28" ht="12.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c r="AB648" s="42"/>
    </row>
    <row r="649" spans="1:28" ht="12.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c r="AB649" s="42"/>
    </row>
    <row r="650" spans="1:28" ht="12.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c r="AB650" s="42"/>
    </row>
    <row r="651" spans="1:28" ht="12.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c r="AB651" s="42"/>
    </row>
    <row r="652" spans="1:28" ht="12.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c r="AB652" s="42"/>
    </row>
    <row r="653" spans="1:28" ht="12.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row>
    <row r="654" spans="1:28" ht="12.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row>
    <row r="655" spans="1:28" ht="12.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c r="AB655" s="42"/>
    </row>
    <row r="656" spans="1:28" ht="12.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row>
    <row r="657" spans="1:28" ht="12.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row>
    <row r="658" spans="1:28" ht="12.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row>
    <row r="659" spans="1:28" ht="12.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c r="AB659" s="42"/>
    </row>
    <row r="660" spans="1:28" ht="12.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c r="AB660" s="42"/>
    </row>
    <row r="661" spans="1:28" ht="12.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c r="AB661" s="42"/>
    </row>
    <row r="662" spans="1:28" ht="12.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c r="AB662" s="42"/>
    </row>
    <row r="663" spans="1:28" ht="12.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c r="AB663" s="42"/>
    </row>
    <row r="664" spans="1:28" ht="12.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c r="AB664" s="42"/>
    </row>
    <row r="665" spans="1:28" ht="12.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c r="AB665" s="42"/>
    </row>
    <row r="666" spans="1:28" ht="12.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c r="AB666" s="42"/>
    </row>
    <row r="667" spans="1:28" ht="12.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c r="AB667" s="42"/>
    </row>
    <row r="668" spans="1:28" ht="12.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c r="AB668" s="42"/>
    </row>
    <row r="669" spans="1:28" ht="12.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c r="AB669" s="42"/>
    </row>
    <row r="670" spans="1:28" ht="12.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row>
    <row r="671" spans="1:28" ht="12.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c r="AB671" s="42"/>
    </row>
    <row r="672" spans="1:28" ht="12.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c r="AB672" s="42"/>
    </row>
    <row r="673" spans="1:28" ht="12.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c r="AB673" s="42"/>
    </row>
    <row r="674" spans="1:28" ht="12.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row>
    <row r="675" spans="1:28" ht="12.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c r="AB675" s="42"/>
    </row>
    <row r="676" spans="1:28" ht="12.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row>
    <row r="677" spans="1:28" ht="12.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c r="AB677" s="42"/>
    </row>
    <row r="678" spans="1:28" ht="12.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row>
    <row r="679" spans="1:28" ht="12.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c r="AB679" s="42"/>
    </row>
    <row r="680" spans="1:28" ht="12.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c r="AB680" s="42"/>
    </row>
    <row r="681" spans="1:28" ht="12.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c r="AB681" s="42"/>
    </row>
    <row r="682" spans="1:28" ht="12.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c r="AB682" s="42"/>
    </row>
    <row r="683" spans="1:28" ht="12.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c r="AB683" s="42"/>
    </row>
    <row r="684" spans="1:28" ht="12.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c r="AB684" s="42"/>
    </row>
    <row r="685" spans="1:28" ht="12.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c r="AB685" s="42"/>
    </row>
    <row r="686" spans="1:28" ht="12.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c r="AB686" s="42"/>
    </row>
    <row r="687" spans="1:28" ht="12.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row>
    <row r="688" spans="1:28" ht="12.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row>
    <row r="689" spans="1:28" ht="12.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row>
    <row r="690" spans="1:28" ht="12.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row>
    <row r="691" spans="1:28" ht="12.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row>
    <row r="692" spans="1:28" ht="12.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row>
    <row r="693" spans="1:28" ht="12.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row>
    <row r="694" spans="1:28" ht="12.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row>
    <row r="695" spans="1:28" ht="12.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row>
    <row r="696" spans="1:28" ht="12.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row>
    <row r="697" spans="1:28" ht="12.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row>
    <row r="698" spans="1:28" ht="12.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row>
    <row r="699" spans="1:28" ht="12.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row>
    <row r="700" spans="1:28" ht="12.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row>
    <row r="701" spans="1:28" ht="12.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row>
    <row r="702" spans="1:28" ht="12.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row>
    <row r="703" spans="1:28" ht="12.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row>
    <row r="704" spans="1:28" ht="12.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row>
    <row r="705" spans="1:28" ht="12.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row>
    <row r="706" spans="1:28" ht="12.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row>
    <row r="707" spans="1:28" ht="12.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row>
    <row r="708" spans="1:28" ht="12.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row>
    <row r="709" spans="1:28" ht="12.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row>
    <row r="710" spans="1:28" ht="12.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row>
    <row r="711" spans="1:28" ht="12.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row>
    <row r="712" spans="1:28" ht="12.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row>
    <row r="713" spans="1:28" ht="12.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row>
    <row r="714" spans="1:28" ht="12.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row>
    <row r="715" spans="1:28" ht="12.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c r="AB715" s="42"/>
    </row>
    <row r="716" spans="1:28" ht="12.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c r="AB716" s="42"/>
    </row>
    <row r="717" spans="1:28" ht="12.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c r="AB717" s="42"/>
    </row>
    <row r="718" spans="1:28" ht="12.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c r="AB718" s="42"/>
    </row>
    <row r="719" spans="1:28" ht="12.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c r="AB719" s="42"/>
    </row>
    <row r="720" spans="1:28" ht="12.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c r="AB720" s="42"/>
    </row>
    <row r="721" spans="1:28" ht="12.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c r="AB721" s="42"/>
    </row>
    <row r="722" spans="1:28" ht="12.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c r="AB722" s="42"/>
    </row>
    <row r="723" spans="1:28" ht="12.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c r="AB723" s="42"/>
    </row>
    <row r="724" spans="1:28" ht="12.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c r="AB724" s="42"/>
    </row>
    <row r="725" spans="1:28" ht="12.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c r="AB725" s="42"/>
    </row>
    <row r="726" spans="1:28" ht="12.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c r="AB726" s="42"/>
    </row>
    <row r="727" spans="1:28" ht="12.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c r="AB727" s="42"/>
    </row>
    <row r="728" spans="1:28" ht="12.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c r="AB728" s="42"/>
    </row>
    <row r="729" spans="1:28" ht="12.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c r="AB729" s="42"/>
    </row>
    <row r="730" spans="1:28" ht="12.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c r="AB730" s="42"/>
    </row>
    <row r="731" spans="1:28" ht="12.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c r="AB731" s="42"/>
    </row>
    <row r="732" spans="1:28" ht="12.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c r="AB732" s="42"/>
    </row>
    <row r="733" spans="1:28" ht="12.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c r="AB733" s="42"/>
    </row>
    <row r="734" spans="1:28" ht="12.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c r="AB734" s="42"/>
    </row>
    <row r="735" spans="1:28" ht="12.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c r="AB735" s="42"/>
    </row>
    <row r="736" spans="1:28" ht="12.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c r="AB736" s="42"/>
    </row>
    <row r="737" spans="1:28" ht="12.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c r="AB737" s="42"/>
    </row>
    <row r="738" spans="1:28" ht="12.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c r="AB738" s="42"/>
    </row>
    <row r="739" spans="1:28" ht="12.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c r="AB739" s="42"/>
    </row>
    <row r="740" spans="1:28" ht="12.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c r="AB740" s="42"/>
    </row>
    <row r="741" spans="1:28" ht="12.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c r="AB741" s="42"/>
    </row>
    <row r="742" spans="1:28" ht="12.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c r="AB742" s="42"/>
    </row>
    <row r="743" spans="1:28" ht="12.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c r="AB743" s="42"/>
    </row>
    <row r="744" spans="1:28" ht="12.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c r="AB744" s="42"/>
    </row>
    <row r="745" spans="1:28" ht="12.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c r="AB745" s="42"/>
    </row>
    <row r="746" spans="1:28" ht="12.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c r="AB746" s="42"/>
    </row>
    <row r="747" spans="1:28" ht="12.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c r="AB747" s="42"/>
    </row>
    <row r="748" spans="1:28" ht="12.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c r="AB748" s="42"/>
    </row>
    <row r="749" spans="1:28" ht="12.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c r="AB749" s="42"/>
    </row>
    <row r="750" spans="1:28" ht="12.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c r="AB750" s="42"/>
    </row>
    <row r="751" spans="1:28" ht="12.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c r="AB751" s="42"/>
    </row>
    <row r="752" spans="1:28" ht="12.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c r="AB752" s="42"/>
    </row>
    <row r="753" spans="1:28" ht="12.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c r="AB753" s="42"/>
    </row>
    <row r="754" spans="1:28" ht="12.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c r="AB754" s="42"/>
    </row>
    <row r="755" spans="1:28" ht="12.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c r="AB755" s="42"/>
    </row>
    <row r="756" spans="1:28" ht="12.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c r="AB756" s="42"/>
    </row>
    <row r="757" spans="1:28" ht="12.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c r="AB757" s="42"/>
    </row>
    <row r="758" spans="1:28" ht="12.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c r="AB758" s="42"/>
    </row>
    <row r="759" spans="1:28" ht="12.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c r="AB759" s="42"/>
    </row>
    <row r="760" spans="1:28" ht="12.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c r="AB760" s="42"/>
    </row>
    <row r="761" spans="1:28" ht="12.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c r="AB761" s="42"/>
    </row>
    <row r="762" spans="1:28" ht="12.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c r="AB762" s="42"/>
    </row>
    <row r="763" spans="1:28" ht="12.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c r="AB763" s="42"/>
    </row>
    <row r="764" spans="1:28" ht="12.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c r="AB764" s="42"/>
    </row>
    <row r="765" spans="1:28" ht="12.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c r="AB765" s="42"/>
    </row>
    <row r="766" spans="1:28" ht="12.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c r="AB766" s="42"/>
    </row>
    <row r="767" spans="1:28" ht="12.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c r="AB767" s="42"/>
    </row>
    <row r="768" spans="1:28" ht="12.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row>
    <row r="769" spans="1:28" ht="12.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c r="AB769" s="42"/>
    </row>
    <row r="770" spans="1:28" ht="12.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c r="AB770" s="42"/>
    </row>
    <row r="771" spans="1:28" ht="12.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c r="AB771" s="42"/>
    </row>
    <row r="772" spans="1:28" ht="12.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c r="AB772" s="42"/>
    </row>
    <row r="773" spans="1:28" ht="12.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c r="AB773" s="42"/>
    </row>
    <row r="774" spans="1:28" ht="12.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c r="AB774" s="42"/>
    </row>
    <row r="775" spans="1:28" ht="12.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c r="AB775" s="42"/>
    </row>
    <row r="776" spans="1:28" ht="12.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c r="AB776" s="42"/>
    </row>
    <row r="777" spans="1:28" ht="12.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c r="AB777" s="42"/>
    </row>
    <row r="778" spans="1:28" ht="12.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c r="AB778" s="42"/>
    </row>
    <row r="779" spans="1:28" ht="12.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c r="AB779" s="42"/>
    </row>
    <row r="780" spans="1:28" ht="12.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c r="AB780" s="42"/>
    </row>
    <row r="781" spans="1:28" ht="12.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c r="AB781" s="42"/>
    </row>
    <row r="782" spans="1:28" ht="12.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c r="AB782" s="42"/>
    </row>
    <row r="783" spans="1:28" ht="12.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c r="AB783" s="42"/>
    </row>
    <row r="784" spans="1:28" ht="12.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c r="AB784" s="42"/>
    </row>
    <row r="785" spans="1:28" ht="12.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c r="AB785" s="42"/>
    </row>
    <row r="786" spans="1:28" ht="12.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c r="AB786" s="42"/>
    </row>
    <row r="787" spans="1:28" ht="12.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c r="AB787" s="42"/>
    </row>
    <row r="788" spans="1:28" ht="12.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c r="AB788" s="42"/>
    </row>
    <row r="789" spans="1:28" ht="12.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c r="AB789" s="42"/>
    </row>
    <row r="790" spans="1:28" ht="12.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c r="AB790" s="42"/>
    </row>
    <row r="791" spans="1:28" ht="12.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c r="AB791" s="42"/>
    </row>
    <row r="792" spans="1:28" ht="12.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c r="AB792" s="42"/>
    </row>
    <row r="793" spans="1:28" ht="12.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c r="AB793" s="42"/>
    </row>
    <row r="794" spans="1:28" ht="12.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c r="AB794" s="42"/>
    </row>
    <row r="795" spans="1:28" ht="12.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c r="AB795" s="42"/>
    </row>
    <row r="796" spans="1:28" ht="12.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c r="AB796" s="42"/>
    </row>
    <row r="797" spans="1:28" ht="12.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c r="AB797" s="42"/>
    </row>
    <row r="798" spans="1:28" ht="12.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c r="AB798" s="42"/>
    </row>
    <row r="799" spans="1:28" ht="12.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c r="AB799" s="42"/>
    </row>
    <row r="800" spans="1:28" ht="12.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c r="AB800" s="42"/>
    </row>
    <row r="801" spans="1:28" ht="12.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c r="AB801" s="42"/>
    </row>
    <row r="802" spans="1:28" ht="12.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c r="AB802" s="42"/>
    </row>
    <row r="803" spans="1:28" ht="12.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c r="AB803" s="42"/>
    </row>
    <row r="804" spans="1:28" ht="12.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c r="AB804" s="42"/>
    </row>
    <row r="805" spans="1:28" ht="12.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c r="AB805" s="42"/>
    </row>
    <row r="806" spans="1:28" ht="12.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c r="AB806" s="42"/>
    </row>
    <row r="807" spans="1:28" ht="12.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c r="AB807" s="42"/>
    </row>
    <row r="808" spans="1:28" ht="12.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c r="AB808" s="42"/>
    </row>
    <row r="809" spans="1:28" ht="12.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c r="AB809" s="42"/>
    </row>
    <row r="810" spans="1:28" ht="12.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c r="AB810" s="42"/>
    </row>
    <row r="811" spans="1:28" ht="12.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c r="AB811" s="42"/>
    </row>
    <row r="812" spans="1:28" ht="12.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c r="AB812" s="42"/>
    </row>
    <row r="813" spans="1:28" ht="12.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c r="AB813" s="42"/>
    </row>
    <row r="814" spans="1:28" ht="12.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c r="AB814" s="42"/>
    </row>
    <row r="815" spans="1:28" ht="12.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c r="AB815" s="42"/>
    </row>
    <row r="816" spans="1:28" ht="12.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c r="AB816" s="42"/>
    </row>
    <row r="817" spans="1:28" ht="12.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c r="AB817" s="42"/>
    </row>
    <row r="818" spans="1:28" ht="12.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c r="AB818" s="42"/>
    </row>
    <row r="819" spans="1:28" ht="12.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c r="AB819" s="42"/>
    </row>
    <row r="820" spans="1:28" ht="12.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c r="AB820" s="42"/>
    </row>
    <row r="821" spans="1:28" ht="12.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c r="AB821" s="42"/>
    </row>
    <row r="822" spans="1:28" ht="12.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c r="AB822" s="42"/>
    </row>
    <row r="823" spans="1:28" ht="12.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c r="AB823" s="42"/>
    </row>
    <row r="824" spans="1:28" ht="12.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c r="AB824" s="42"/>
    </row>
    <row r="825" spans="1:28" ht="12.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c r="AB825" s="42"/>
    </row>
    <row r="826" spans="1:28" ht="12.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c r="AB826" s="42"/>
    </row>
    <row r="827" spans="1:28" ht="12.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c r="AB827" s="42"/>
    </row>
    <row r="828" spans="1:28" ht="12.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c r="AB828" s="42"/>
    </row>
    <row r="829" spans="1:28" ht="12.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c r="AB829" s="42"/>
    </row>
    <row r="830" spans="1:28" ht="12.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c r="AB830" s="42"/>
    </row>
    <row r="831" spans="1:28" ht="12.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c r="AB831" s="42"/>
    </row>
    <row r="832" spans="1:28" ht="12.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c r="AB832" s="42"/>
    </row>
    <row r="833" spans="1:28" ht="12.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c r="AB833" s="42"/>
    </row>
    <row r="834" spans="1:28" ht="12.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c r="AB834" s="42"/>
    </row>
    <row r="835" spans="1:28" ht="12.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c r="AB835" s="42"/>
    </row>
    <row r="836" spans="1:28" ht="12.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c r="AB836" s="42"/>
    </row>
    <row r="837" spans="1:28" ht="12.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c r="AB837" s="42"/>
    </row>
    <row r="838" spans="1:28" ht="12.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c r="AB838" s="42"/>
    </row>
    <row r="839" spans="1:28" ht="12.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row>
    <row r="840" spans="1:28" ht="12.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row>
    <row r="841" spans="1:28" ht="12.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row>
    <row r="842" spans="1:28" ht="12.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row>
    <row r="843" spans="1:28" ht="12.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row>
    <row r="844" spans="1:28" ht="12.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row>
    <row r="845" spans="1:28" ht="12.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row>
    <row r="846" spans="1:28" ht="12.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row>
    <row r="847" spans="1:28" ht="12.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row>
    <row r="848" spans="1:28" ht="12.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row>
    <row r="849" spans="1:28" ht="12.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row>
    <row r="850" spans="1:28" ht="12.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c r="AB850" s="42"/>
    </row>
    <row r="851" spans="1:28" ht="12.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c r="AB851" s="42"/>
    </row>
    <row r="852" spans="1:28" ht="12.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c r="AB852" s="42"/>
    </row>
    <row r="853" spans="1:28" ht="12.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c r="AB853" s="42"/>
    </row>
    <row r="854" spans="1:28" ht="12.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c r="AB854" s="42"/>
    </row>
    <row r="855" spans="1:28" ht="12.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c r="AB855" s="42"/>
    </row>
    <row r="856" spans="1:28" ht="12.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c r="AB856" s="42"/>
    </row>
    <row r="857" spans="1:28" ht="12.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c r="AB857" s="42"/>
    </row>
    <row r="858" spans="1:28" ht="12.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c r="AB858" s="42"/>
    </row>
    <row r="859" spans="1:28" ht="12.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c r="AB859" s="42"/>
    </row>
    <row r="860" spans="1:28" ht="12.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c r="AB860" s="42"/>
    </row>
    <row r="861" spans="1:28" ht="12.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c r="AB861" s="42"/>
    </row>
    <row r="862" spans="1:28" ht="12.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c r="AB862" s="42"/>
    </row>
    <row r="863" spans="1:28" ht="12.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c r="AB863" s="42"/>
    </row>
    <row r="864" spans="1:28" ht="12.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c r="AB864" s="42"/>
    </row>
    <row r="865" spans="1:28" ht="12.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c r="AB865" s="42"/>
    </row>
    <row r="866" spans="1:28" ht="12.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c r="AB866" s="42"/>
    </row>
    <row r="867" spans="1:28" ht="12.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c r="AB867" s="42"/>
    </row>
    <row r="868" spans="1:28" ht="12.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c r="AB868" s="42"/>
    </row>
    <row r="869" spans="1:28" ht="12.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c r="AB869" s="42"/>
    </row>
    <row r="870" spans="1:28" ht="12.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c r="AB870" s="42"/>
    </row>
    <row r="871" spans="1:28" ht="12.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c r="AB871" s="42"/>
    </row>
    <row r="872" spans="1:28" ht="12.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c r="AB872" s="42"/>
    </row>
    <row r="873" spans="1:28" ht="12.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c r="AB873" s="42"/>
    </row>
    <row r="874" spans="1:28" ht="12.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c r="AB874" s="42"/>
    </row>
    <row r="875" spans="1:28" ht="12.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c r="AB875" s="42"/>
    </row>
    <row r="876" spans="1:28" ht="12.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c r="AB876" s="42"/>
    </row>
    <row r="877" spans="1:28" ht="12.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c r="AB877" s="42"/>
    </row>
    <row r="878" spans="1:28" ht="12.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c r="AB878" s="42"/>
    </row>
    <row r="879" spans="1:28" ht="12.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c r="AB879" s="42"/>
    </row>
    <row r="880" spans="1:28" ht="12.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c r="AB880" s="42"/>
    </row>
    <row r="881" spans="1:28" ht="12.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c r="AB881" s="42"/>
    </row>
    <row r="882" spans="1:28" ht="12.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c r="AB882" s="42"/>
    </row>
    <row r="883" spans="1:28" ht="12.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c r="AB883" s="42"/>
    </row>
    <row r="884" spans="1:28" ht="12.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c r="AB884" s="42"/>
    </row>
    <row r="885" spans="1:28" ht="12.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c r="AB885" s="42"/>
    </row>
    <row r="886" spans="1:28" ht="12.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c r="AB886" s="42"/>
    </row>
    <row r="887" spans="1:28" ht="12.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c r="AB887" s="42"/>
    </row>
    <row r="888" spans="1:28" ht="12.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c r="AB888" s="42"/>
    </row>
    <row r="889" spans="1:28" ht="12.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c r="AB889" s="42"/>
    </row>
    <row r="890" spans="1:28" ht="12.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row>
    <row r="891" spans="1:28" ht="12.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c r="AB891" s="42"/>
    </row>
    <row r="892" spans="1:28" ht="12.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c r="AB892" s="42"/>
    </row>
    <row r="893" spans="1:28" ht="12.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c r="AB893" s="42"/>
    </row>
    <row r="894" spans="1:28" ht="12.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c r="AB894" s="42"/>
    </row>
    <row r="895" spans="1:28" ht="12.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c r="AB895" s="42"/>
    </row>
    <row r="896" spans="1:28" ht="12.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c r="AB896" s="42"/>
    </row>
    <row r="897" spans="1:28" ht="12.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row>
    <row r="898" spans="1:28" ht="12.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c r="AB898" s="42"/>
    </row>
    <row r="899" spans="1:28" ht="12.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c r="AB899" s="42"/>
    </row>
    <row r="900" spans="1:28" ht="12.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c r="AB900" s="42"/>
    </row>
    <row r="901" spans="1:28" ht="12.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c r="AB901" s="42"/>
    </row>
    <row r="902" spans="1:28" ht="12.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row>
    <row r="903" spans="1:28" ht="12.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c r="AB903" s="42"/>
    </row>
    <row r="904" spans="1:28" ht="12.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row>
    <row r="905" spans="1:28" ht="12.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c r="AB905" s="42"/>
    </row>
    <row r="906" spans="1:28" ht="12.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row>
    <row r="907" spans="1:28" ht="12.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c r="AB907" s="42"/>
    </row>
    <row r="908" spans="1:28" ht="12.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c r="AB908" s="42"/>
    </row>
    <row r="909" spans="1:28" ht="12.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c r="AB909" s="42"/>
    </row>
    <row r="910" spans="1:28" ht="12.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row>
    <row r="911" spans="1:28" ht="12.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c r="AB911" s="42"/>
    </row>
    <row r="912" spans="1:28" ht="12.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c r="AB912" s="42"/>
    </row>
    <row r="913" spans="1:28" ht="12.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c r="AB913" s="42"/>
    </row>
    <row r="914" spans="1:28" ht="12.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c r="AB914" s="42"/>
    </row>
    <row r="915" spans="1:28" ht="12.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c r="AB915" s="42"/>
    </row>
    <row r="916" spans="1:28" ht="12.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c r="AB916" s="42"/>
    </row>
    <row r="917" spans="1:28" ht="12.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row>
    <row r="918" spans="1:28" ht="12.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c r="AB918" s="42"/>
    </row>
    <row r="919" spans="1:28" ht="12.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c r="AB919" s="42"/>
    </row>
    <row r="920" spans="1:28" ht="12.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c r="AB920" s="42"/>
    </row>
    <row r="921" spans="1:28" ht="12.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c r="AB921" s="42"/>
    </row>
    <row r="922" spans="1:28" ht="12.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c r="AB922" s="42"/>
    </row>
    <row r="923" spans="1:28" ht="12.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c r="AB923" s="42"/>
    </row>
    <row r="924" spans="1:28" ht="12.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c r="AB924" s="42"/>
    </row>
    <row r="925" spans="1:28" ht="12.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c r="AB925" s="42"/>
    </row>
    <row r="926" spans="1:28" ht="12.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c r="AB926" s="42"/>
    </row>
    <row r="927" spans="1:28" ht="12.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c r="AB927" s="42"/>
    </row>
    <row r="928" spans="1:28" ht="12.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c r="AB928" s="42"/>
    </row>
    <row r="929" spans="1:28" ht="12.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c r="AB929" s="42"/>
    </row>
    <row r="930" spans="1:28" ht="12.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c r="AB930" s="42"/>
    </row>
    <row r="931" spans="1:28" ht="12.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c r="AB931" s="42"/>
    </row>
    <row r="932" spans="1:28" ht="12.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c r="AB932" s="42"/>
    </row>
    <row r="933" spans="1:28" ht="12.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c r="AB933" s="42"/>
    </row>
    <row r="934" spans="1:28" ht="12.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c r="AB934" s="42"/>
    </row>
    <row r="935" spans="1:28" ht="12.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c r="AB935" s="42"/>
    </row>
    <row r="936" spans="1:28" ht="12.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c r="AB936" s="42"/>
    </row>
    <row r="937" spans="1:28" ht="12.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c r="AB937" s="42"/>
    </row>
    <row r="938" spans="1:28" ht="12.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c r="AB938" s="42"/>
    </row>
    <row r="939" spans="1:28" ht="12.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c r="AB939" s="42"/>
    </row>
    <row r="940" spans="1:28" ht="12.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c r="AB940" s="42"/>
    </row>
    <row r="941" spans="1:28" ht="12.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c r="AB941" s="42"/>
    </row>
    <row r="942" spans="1:28" ht="12.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c r="AB942" s="42"/>
    </row>
    <row r="943" spans="1:28" ht="12.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c r="AB943" s="42"/>
    </row>
    <row r="944" spans="1:28" ht="12.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c r="AB944" s="42"/>
    </row>
    <row r="945" spans="1:28" ht="12.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c r="AB945" s="42"/>
    </row>
    <row r="946" spans="1:28" ht="12.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c r="AB946" s="42"/>
    </row>
    <row r="947" spans="1:28" ht="12.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c r="AB947" s="42"/>
    </row>
    <row r="948" spans="1:28" ht="12.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c r="AB948" s="42"/>
    </row>
    <row r="949" spans="1:28" ht="12.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c r="AB949" s="42"/>
    </row>
    <row r="950" spans="1:28" ht="12.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row>
    <row r="951" spans="1:28" ht="12.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row>
    <row r="952" spans="1:28" ht="12.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row>
    <row r="953" spans="1:28" ht="12.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row>
    <row r="954" spans="1:28" ht="12.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c r="AB954" s="42"/>
    </row>
    <row r="955" spans="1:28" ht="12.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c r="AB955" s="42"/>
    </row>
    <row r="956" spans="1:28" ht="12.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c r="AB956" s="42"/>
    </row>
    <row r="957" spans="1:28" ht="12.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c r="AB957" s="42"/>
    </row>
    <row r="958" spans="1:28" ht="12.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c r="AB958" s="42"/>
    </row>
    <row r="959" spans="1:28" ht="12.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c r="AB959" s="42"/>
    </row>
    <row r="960" spans="1:28" ht="12.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c r="AB960" s="42"/>
    </row>
    <row r="961" spans="1:28" ht="12.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c r="AB961" s="42"/>
    </row>
    <row r="962" spans="1:28" ht="12.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c r="AB962" s="42"/>
    </row>
    <row r="963" spans="1:28" ht="12.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c r="AB963" s="42"/>
    </row>
    <row r="964" spans="1:28" ht="12.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c r="AB964" s="42"/>
    </row>
    <row r="965" spans="1:28" ht="12.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c r="AB965" s="42"/>
    </row>
    <row r="966" spans="1:28" ht="12.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c r="AB966" s="42"/>
    </row>
    <row r="967" spans="1:28" ht="12.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c r="AB967" s="42"/>
    </row>
    <row r="968" spans="1:28" ht="12.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c r="AB968" s="42"/>
    </row>
    <row r="969" spans="1:28" ht="12.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c r="AB969" s="42"/>
    </row>
    <row r="970" spans="1:28" ht="12.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c r="AB970" s="42"/>
    </row>
    <row r="971" spans="1:28" ht="12.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c r="AB971" s="42"/>
    </row>
    <row r="972" spans="1:28" ht="12.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c r="AB972" s="42"/>
    </row>
    <row r="973" spans="1:28" ht="12.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c r="AB973" s="42"/>
    </row>
    <row r="974" spans="1:28" ht="12.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row>
    <row r="975" spans="1:28" ht="12.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c r="AB975" s="42"/>
    </row>
    <row r="976" spans="1:28" ht="12.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c r="AB976" s="42"/>
    </row>
    <row r="977" spans="1:28" ht="12.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c r="AB977" s="42"/>
    </row>
    <row r="978" spans="1:28" ht="12.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c r="AB978" s="42"/>
    </row>
    <row r="979" spans="1:28" ht="12.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c r="AB979" s="42"/>
    </row>
    <row r="980" spans="1:28" ht="12.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c r="AB980" s="42"/>
    </row>
    <row r="981" spans="1:28" ht="12.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c r="AB981" s="42"/>
    </row>
    <row r="982" spans="1:28" ht="12.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c r="AB982" s="42"/>
    </row>
    <row r="983" spans="1:28" ht="12.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c r="AB983" s="42"/>
    </row>
    <row r="984" spans="1:28" ht="12.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c r="AB984" s="42"/>
    </row>
    <row r="985" spans="1:28" ht="12.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c r="AB985" s="42"/>
    </row>
    <row r="986" spans="1:28" ht="12.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c r="AB986" s="42"/>
    </row>
    <row r="987" spans="1:28" ht="12.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c r="AB987" s="42"/>
    </row>
    <row r="988" spans="1:28" ht="12.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c r="AB988" s="42"/>
    </row>
    <row r="989" spans="1:28" ht="12.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c r="AB989" s="42"/>
    </row>
    <row r="990" spans="1:28" ht="12.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c r="AB990" s="42"/>
    </row>
    <row r="991" spans="1:28" ht="12.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c r="AB991" s="42"/>
    </row>
    <row r="992" spans="1:28" ht="12.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c r="AB992" s="42"/>
    </row>
    <row r="993" spans="1:28" ht="12.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c r="AB993" s="42"/>
    </row>
  </sheetData>
  <mergeCells count="52">
    <mergeCell ref="W9:AA9"/>
    <mergeCell ref="AB9:AB11"/>
    <mergeCell ref="W10:W11"/>
    <mergeCell ref="X10:X11"/>
    <mergeCell ref="Y10:Y11"/>
    <mergeCell ref="Z10:Z11"/>
    <mergeCell ref="AA10:AA11"/>
    <mergeCell ref="V34:AA34"/>
    <mergeCell ref="V35:AA35"/>
    <mergeCell ref="U36:AA36"/>
    <mergeCell ref="V37:AA37"/>
    <mergeCell ref="F10:F11"/>
    <mergeCell ref="G10:G11"/>
    <mergeCell ref="H10:H11"/>
    <mergeCell ref="V33:AA33"/>
    <mergeCell ref="C36:E36"/>
    <mergeCell ref="C37:E37"/>
    <mergeCell ref="B10:B11"/>
    <mergeCell ref="C10:C11"/>
    <mergeCell ref="D10:D11"/>
    <mergeCell ref="E10:E11"/>
    <mergeCell ref="C33:E33"/>
    <mergeCell ref="C34:E34"/>
    <mergeCell ref="C35:E35"/>
    <mergeCell ref="B9:L9"/>
    <mergeCell ref="M9:Q9"/>
    <mergeCell ref="R9:V9"/>
    <mergeCell ref="Q10:Q11"/>
    <mergeCell ref="R10:R11"/>
    <mergeCell ref="S10:S11"/>
    <mergeCell ref="T10:T11"/>
    <mergeCell ref="U10:U11"/>
    <mergeCell ref="V10:V11"/>
    <mergeCell ref="I10:I11"/>
    <mergeCell ref="J10:J11"/>
    <mergeCell ref="K10:L10"/>
    <mergeCell ref="M10:M11"/>
    <mergeCell ref="N10:N11"/>
    <mergeCell ref="O10:O11"/>
    <mergeCell ref="P10:P11"/>
    <mergeCell ref="O7:AB7"/>
    <mergeCell ref="B6:C6"/>
    <mergeCell ref="B7:C7"/>
    <mergeCell ref="D7:J7"/>
    <mergeCell ref="M7:N7"/>
    <mergeCell ref="B1:AB4"/>
    <mergeCell ref="B5:C5"/>
    <mergeCell ref="D5:J5"/>
    <mergeCell ref="M5:AB5"/>
    <mergeCell ref="D6:J6"/>
    <mergeCell ref="M6:N6"/>
    <mergeCell ref="O6:AB6"/>
  </mergeCells>
  <printOptions horizontalCentered="1"/>
  <pageMargins left="0.23622047244094491" right="0.23622047244094491" top="0.74803149606299213" bottom="0.74803149606299213" header="0" footer="0"/>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46" t="s">
        <v>131</v>
      </c>
      <c r="B1" s="46"/>
      <c r="C1" s="47" t="s">
        <v>132</v>
      </c>
      <c r="D1" s="46"/>
      <c r="E1" s="46" t="s">
        <v>133</v>
      </c>
      <c r="F1" s="46"/>
      <c r="G1" s="46" t="s">
        <v>134</v>
      </c>
      <c r="H1" s="46"/>
      <c r="I1" s="46"/>
      <c r="J1" s="46"/>
      <c r="K1" s="46"/>
      <c r="L1" s="46"/>
      <c r="M1" s="46"/>
      <c r="N1" s="46"/>
      <c r="O1" s="46"/>
      <c r="P1" s="46"/>
      <c r="Q1" s="46"/>
      <c r="R1" s="46"/>
      <c r="S1" s="46"/>
      <c r="T1" s="46"/>
      <c r="U1" s="46"/>
      <c r="V1" s="46"/>
      <c r="W1" s="46"/>
      <c r="X1" s="46"/>
      <c r="Y1" s="46"/>
      <c r="Z1" s="46"/>
    </row>
    <row r="2" spans="1:26" ht="15.6">
      <c r="A2" s="46" t="s">
        <v>135</v>
      </c>
      <c r="B2" s="46"/>
      <c r="C2" s="47" t="s">
        <v>136</v>
      </c>
      <c r="D2" s="46"/>
      <c r="E2" s="46" t="s">
        <v>137</v>
      </c>
      <c r="F2" s="46"/>
      <c r="G2" s="46" t="s">
        <v>8</v>
      </c>
      <c r="H2" s="46"/>
      <c r="I2" s="46"/>
      <c r="J2" s="46"/>
      <c r="K2" s="46"/>
      <c r="L2" s="46"/>
      <c r="M2" s="46"/>
      <c r="N2" s="46"/>
      <c r="O2" s="46"/>
      <c r="P2" s="46"/>
      <c r="Q2" s="46"/>
      <c r="R2" s="46"/>
      <c r="S2" s="46"/>
      <c r="T2" s="46"/>
      <c r="U2" s="46"/>
      <c r="V2" s="46"/>
      <c r="W2" s="46"/>
      <c r="X2" s="46"/>
      <c r="Y2" s="46"/>
      <c r="Z2" s="46"/>
    </row>
    <row r="3" spans="1:26" ht="15.6">
      <c r="A3" s="46" t="s">
        <v>138</v>
      </c>
      <c r="B3" s="46"/>
      <c r="C3" s="47" t="s">
        <v>139</v>
      </c>
      <c r="D3" s="46"/>
      <c r="E3" s="46" t="s">
        <v>140</v>
      </c>
      <c r="F3" s="46"/>
      <c r="G3" s="46" t="s">
        <v>141</v>
      </c>
      <c r="H3" s="46"/>
      <c r="I3" s="46"/>
      <c r="J3" s="46"/>
      <c r="K3" s="46"/>
      <c r="L3" s="46"/>
      <c r="M3" s="46"/>
      <c r="N3" s="46"/>
      <c r="O3" s="46"/>
      <c r="P3" s="46"/>
      <c r="Q3" s="46"/>
      <c r="R3" s="46"/>
      <c r="S3" s="46"/>
      <c r="T3" s="46"/>
      <c r="U3" s="46"/>
      <c r="V3" s="46"/>
      <c r="W3" s="46"/>
      <c r="X3" s="46"/>
      <c r="Y3" s="46"/>
      <c r="Z3" s="46"/>
    </row>
    <row r="4" spans="1:26" ht="15.6">
      <c r="A4" s="46" t="s">
        <v>2</v>
      </c>
      <c r="B4" s="46"/>
      <c r="C4" s="47" t="s">
        <v>6</v>
      </c>
      <c r="D4" s="46"/>
      <c r="E4" s="46" t="s">
        <v>10</v>
      </c>
      <c r="F4" s="46"/>
      <c r="G4" s="46" t="s">
        <v>142</v>
      </c>
      <c r="H4" s="46"/>
      <c r="I4" s="46"/>
      <c r="J4" s="46"/>
      <c r="K4" s="46"/>
      <c r="L4" s="46"/>
      <c r="M4" s="46"/>
      <c r="N4" s="46"/>
      <c r="O4" s="46"/>
      <c r="P4" s="46"/>
      <c r="Q4" s="46"/>
      <c r="R4" s="46"/>
      <c r="S4" s="46"/>
      <c r="T4" s="46"/>
      <c r="U4" s="46"/>
      <c r="V4" s="46"/>
      <c r="W4" s="46"/>
      <c r="X4" s="46"/>
      <c r="Y4" s="46"/>
      <c r="Z4" s="46"/>
    </row>
    <row r="5" spans="1:26" ht="15.6">
      <c r="A5" s="46" t="s">
        <v>143</v>
      </c>
      <c r="B5" s="46"/>
      <c r="C5" s="47" t="s">
        <v>144</v>
      </c>
      <c r="D5" s="46"/>
      <c r="E5" s="46"/>
      <c r="F5" s="46"/>
      <c r="G5" s="46" t="s">
        <v>145</v>
      </c>
      <c r="H5" s="46"/>
      <c r="I5" s="46"/>
      <c r="J5" s="46"/>
      <c r="K5" s="46"/>
      <c r="L5" s="46"/>
      <c r="M5" s="46"/>
      <c r="N5" s="46"/>
      <c r="O5" s="46"/>
      <c r="P5" s="46"/>
      <c r="Q5" s="46"/>
      <c r="R5" s="46"/>
      <c r="S5" s="46"/>
      <c r="T5" s="46"/>
      <c r="U5" s="46"/>
      <c r="V5" s="46"/>
      <c r="W5" s="46"/>
      <c r="X5" s="46"/>
      <c r="Y5" s="46"/>
      <c r="Z5" s="46"/>
    </row>
    <row r="6" spans="1:26" ht="15.6">
      <c r="A6" s="46" t="s">
        <v>146</v>
      </c>
      <c r="B6" s="46"/>
      <c r="C6" s="47" t="s">
        <v>147</v>
      </c>
      <c r="D6" s="46"/>
      <c r="E6" s="46"/>
      <c r="F6" s="46"/>
      <c r="G6" s="46"/>
      <c r="H6" s="46"/>
      <c r="I6" s="46"/>
      <c r="J6" s="46"/>
      <c r="K6" s="46"/>
      <c r="L6" s="46"/>
      <c r="M6" s="46"/>
      <c r="N6" s="46"/>
      <c r="O6" s="46"/>
      <c r="P6" s="46"/>
      <c r="Q6" s="46"/>
      <c r="R6" s="46"/>
      <c r="S6" s="46"/>
      <c r="T6" s="46"/>
      <c r="U6" s="46"/>
      <c r="V6" s="46"/>
      <c r="W6" s="46"/>
      <c r="X6" s="46"/>
      <c r="Y6" s="46"/>
      <c r="Z6" s="46"/>
    </row>
    <row r="7" spans="1:26" ht="15.6">
      <c r="A7" s="46" t="s">
        <v>148</v>
      </c>
      <c r="B7" s="46"/>
      <c r="C7" s="47" t="s">
        <v>149</v>
      </c>
      <c r="D7" s="46"/>
      <c r="E7" s="46"/>
      <c r="F7" s="46"/>
      <c r="G7" s="46" t="s">
        <v>150</v>
      </c>
      <c r="H7" s="46"/>
      <c r="I7" s="46"/>
      <c r="J7" s="46"/>
      <c r="K7" s="46"/>
      <c r="L7" s="46"/>
      <c r="M7" s="46"/>
      <c r="N7" s="46"/>
      <c r="O7" s="46"/>
      <c r="P7" s="46"/>
      <c r="Q7" s="46"/>
      <c r="R7" s="46"/>
      <c r="S7" s="46"/>
      <c r="T7" s="46"/>
      <c r="U7" s="46"/>
      <c r="V7" s="46"/>
      <c r="W7" s="46"/>
      <c r="X7" s="46"/>
      <c r="Y7" s="46"/>
      <c r="Z7" s="46"/>
    </row>
    <row r="8" spans="1:26" ht="15.6">
      <c r="A8" s="46" t="s">
        <v>151</v>
      </c>
      <c r="B8" s="46"/>
      <c r="C8" s="47" t="s">
        <v>152</v>
      </c>
      <c r="D8" s="46"/>
      <c r="E8" s="46"/>
      <c r="F8" s="46"/>
      <c r="G8" s="46" t="s">
        <v>153</v>
      </c>
      <c r="H8" s="46"/>
      <c r="I8" s="46"/>
      <c r="J8" s="46"/>
      <c r="K8" s="46"/>
      <c r="L8" s="46"/>
      <c r="M8" s="46"/>
      <c r="N8" s="46"/>
      <c r="O8" s="46"/>
      <c r="P8" s="46"/>
      <c r="Q8" s="46"/>
      <c r="R8" s="46"/>
      <c r="S8" s="46"/>
      <c r="T8" s="46"/>
      <c r="U8" s="46"/>
      <c r="V8" s="46"/>
      <c r="W8" s="46"/>
      <c r="X8" s="46"/>
      <c r="Y8" s="46"/>
      <c r="Z8" s="46"/>
    </row>
    <row r="9" spans="1:26" ht="15.6">
      <c r="A9" s="46" t="s">
        <v>154</v>
      </c>
      <c r="B9" s="46"/>
      <c r="C9" s="47" t="s">
        <v>155</v>
      </c>
      <c r="D9" s="46"/>
      <c r="E9" s="46"/>
      <c r="F9" s="46"/>
      <c r="G9" s="46" t="s">
        <v>156</v>
      </c>
      <c r="H9" s="46"/>
      <c r="I9" s="46"/>
      <c r="J9" s="46"/>
      <c r="K9" s="46"/>
      <c r="L9" s="46"/>
      <c r="M9" s="46"/>
      <c r="N9" s="46"/>
      <c r="O9" s="46"/>
      <c r="P9" s="46"/>
      <c r="Q9" s="46"/>
      <c r="R9" s="46"/>
      <c r="S9" s="46"/>
      <c r="T9" s="46"/>
      <c r="U9" s="46"/>
      <c r="V9" s="46"/>
      <c r="W9" s="46"/>
      <c r="X9" s="46"/>
      <c r="Y9" s="46"/>
      <c r="Z9" s="46"/>
    </row>
    <row r="10" spans="1:26" ht="15.6">
      <c r="A10" s="46" t="s">
        <v>157</v>
      </c>
      <c r="B10" s="46"/>
      <c r="C10" s="47" t="s">
        <v>158</v>
      </c>
      <c r="D10" s="46"/>
      <c r="E10" s="46"/>
      <c r="F10" s="46"/>
      <c r="G10" s="46" t="s">
        <v>159</v>
      </c>
      <c r="H10" s="46"/>
      <c r="I10" s="46"/>
      <c r="J10" s="46"/>
      <c r="K10" s="46"/>
      <c r="L10" s="46"/>
      <c r="M10" s="46"/>
      <c r="N10" s="46"/>
      <c r="O10" s="46"/>
      <c r="P10" s="46"/>
      <c r="Q10" s="46"/>
      <c r="R10" s="46"/>
      <c r="S10" s="46"/>
      <c r="T10" s="46"/>
      <c r="U10" s="46"/>
      <c r="V10" s="46"/>
      <c r="W10" s="46"/>
      <c r="X10" s="46"/>
      <c r="Y10" s="46"/>
      <c r="Z10" s="46"/>
    </row>
    <row r="11" spans="1:26" ht="15.6">
      <c r="A11" s="46" t="s">
        <v>160</v>
      </c>
      <c r="B11" s="46"/>
      <c r="C11" s="47" t="s">
        <v>161</v>
      </c>
      <c r="D11" s="46"/>
      <c r="E11" s="46"/>
      <c r="F11" s="46"/>
      <c r="G11" s="46" t="s">
        <v>162</v>
      </c>
      <c r="H11" s="46"/>
      <c r="I11" s="46"/>
      <c r="J11" s="46"/>
      <c r="K11" s="46"/>
      <c r="L11" s="46"/>
      <c r="M11" s="46"/>
      <c r="N11" s="46"/>
      <c r="O11" s="46"/>
      <c r="P11" s="46"/>
      <c r="Q11" s="46"/>
      <c r="R11" s="46"/>
      <c r="S11" s="46"/>
      <c r="T11" s="46"/>
      <c r="U11" s="46"/>
      <c r="V11" s="46"/>
      <c r="W11" s="46"/>
      <c r="X11" s="46"/>
      <c r="Y11" s="46"/>
      <c r="Z11" s="46"/>
    </row>
    <row r="12" spans="1:26" ht="15.6">
      <c r="A12" s="46" t="s">
        <v>163</v>
      </c>
      <c r="B12" s="46"/>
      <c r="C12" s="47" t="s">
        <v>164</v>
      </c>
      <c r="D12" s="46"/>
      <c r="E12" s="46"/>
      <c r="F12" s="46"/>
      <c r="G12" s="46"/>
      <c r="H12" s="46"/>
      <c r="I12" s="46"/>
      <c r="J12" s="46"/>
      <c r="K12" s="46"/>
      <c r="L12" s="46"/>
      <c r="M12" s="46"/>
      <c r="N12" s="46"/>
      <c r="O12" s="46"/>
      <c r="P12" s="46"/>
      <c r="Q12" s="46"/>
      <c r="R12" s="46"/>
      <c r="S12" s="46"/>
      <c r="T12" s="46"/>
      <c r="U12" s="46"/>
      <c r="V12" s="46"/>
      <c r="W12" s="46"/>
      <c r="X12" s="46"/>
      <c r="Y12" s="46"/>
      <c r="Z12" s="46"/>
    </row>
    <row r="13" spans="1:26" ht="15.6">
      <c r="A13" s="46" t="s">
        <v>165</v>
      </c>
      <c r="B13" s="46"/>
      <c r="C13" s="46" t="s">
        <v>166</v>
      </c>
      <c r="D13" s="46"/>
      <c r="E13" s="46"/>
      <c r="F13" s="46"/>
      <c r="G13" s="46"/>
      <c r="H13" s="46"/>
      <c r="I13" s="46"/>
      <c r="J13" s="46"/>
      <c r="K13" s="46"/>
      <c r="L13" s="46"/>
      <c r="M13" s="46"/>
      <c r="N13" s="46"/>
      <c r="O13" s="46"/>
      <c r="P13" s="46"/>
      <c r="Q13" s="46"/>
      <c r="R13" s="46"/>
      <c r="S13" s="46"/>
      <c r="T13" s="46"/>
      <c r="U13" s="46"/>
      <c r="V13" s="46"/>
      <c r="W13" s="46"/>
      <c r="X13" s="46"/>
      <c r="Y13" s="46"/>
      <c r="Z13" s="46"/>
    </row>
    <row r="14" spans="1:26" ht="15.6">
      <c r="A14" s="46" t="s">
        <v>167</v>
      </c>
      <c r="B14" s="46"/>
      <c r="C14" s="46" t="s">
        <v>168</v>
      </c>
      <c r="D14" s="46"/>
      <c r="E14" s="46"/>
      <c r="F14" s="46"/>
      <c r="G14" s="46"/>
      <c r="H14" s="46"/>
      <c r="I14" s="46"/>
      <c r="J14" s="46"/>
      <c r="K14" s="46"/>
      <c r="L14" s="46"/>
      <c r="M14" s="46"/>
      <c r="N14" s="46"/>
      <c r="O14" s="46"/>
      <c r="P14" s="46"/>
      <c r="Q14" s="46"/>
      <c r="R14" s="46"/>
      <c r="S14" s="46"/>
      <c r="T14" s="46"/>
      <c r="U14" s="46"/>
      <c r="V14" s="46"/>
      <c r="W14" s="46"/>
      <c r="X14" s="46"/>
      <c r="Y14" s="46"/>
      <c r="Z14" s="46"/>
    </row>
    <row r="15" spans="1:26" ht="15.6">
      <c r="A15" s="46" t="s">
        <v>169</v>
      </c>
      <c r="B15" s="46"/>
      <c r="C15" s="46" t="s">
        <v>170</v>
      </c>
      <c r="D15" s="46"/>
      <c r="E15" s="46"/>
      <c r="F15" s="46"/>
      <c r="G15" s="46"/>
      <c r="H15" s="46"/>
      <c r="I15" s="46"/>
      <c r="J15" s="46"/>
      <c r="K15" s="46"/>
      <c r="L15" s="46"/>
      <c r="M15" s="46"/>
      <c r="N15" s="46"/>
      <c r="O15" s="46"/>
      <c r="P15" s="46"/>
      <c r="Q15" s="46"/>
      <c r="R15" s="46"/>
      <c r="S15" s="46"/>
      <c r="T15" s="46"/>
      <c r="U15" s="46"/>
      <c r="V15" s="46"/>
      <c r="W15" s="46"/>
      <c r="X15" s="46"/>
      <c r="Y15" s="46"/>
      <c r="Z15" s="46"/>
    </row>
    <row r="16" spans="1:26" ht="15.6">
      <c r="A16" s="46" t="s">
        <v>171</v>
      </c>
      <c r="B16" s="46"/>
      <c r="C16" s="46" t="s">
        <v>172</v>
      </c>
      <c r="D16" s="46"/>
      <c r="E16" s="46"/>
      <c r="F16" s="46"/>
      <c r="G16" s="46"/>
      <c r="H16" s="46"/>
      <c r="I16" s="46"/>
      <c r="J16" s="46"/>
      <c r="K16" s="46"/>
      <c r="L16" s="46"/>
      <c r="M16" s="46"/>
      <c r="N16" s="46"/>
      <c r="O16" s="46"/>
      <c r="P16" s="46"/>
      <c r="Q16" s="46"/>
      <c r="R16" s="46"/>
      <c r="S16" s="46"/>
      <c r="T16" s="46"/>
      <c r="U16" s="46"/>
      <c r="V16" s="46"/>
      <c r="W16" s="46"/>
      <c r="X16" s="46"/>
      <c r="Y16" s="46"/>
      <c r="Z16" s="46"/>
    </row>
    <row r="17" spans="1:26" ht="15.6">
      <c r="A17" s="46" t="s">
        <v>173</v>
      </c>
      <c r="B17" s="46"/>
      <c r="C17" s="46" t="s">
        <v>174</v>
      </c>
      <c r="D17" s="46"/>
      <c r="E17" s="46"/>
      <c r="F17" s="46"/>
      <c r="G17" s="46"/>
      <c r="H17" s="46"/>
      <c r="I17" s="46"/>
      <c r="J17" s="46"/>
      <c r="K17" s="46"/>
      <c r="L17" s="46"/>
      <c r="M17" s="46"/>
      <c r="N17" s="46"/>
      <c r="O17" s="46"/>
      <c r="P17" s="46"/>
      <c r="Q17" s="46"/>
      <c r="R17" s="46"/>
      <c r="S17" s="46"/>
      <c r="T17" s="46"/>
      <c r="U17" s="46"/>
      <c r="V17" s="46"/>
      <c r="W17" s="46"/>
      <c r="X17" s="46"/>
      <c r="Y17" s="46"/>
      <c r="Z17" s="46"/>
    </row>
    <row r="18" spans="1:26" ht="15.6">
      <c r="A18" s="46" t="s">
        <v>175</v>
      </c>
      <c r="B18" s="46"/>
      <c r="C18" s="46" t="s">
        <v>176</v>
      </c>
      <c r="D18" s="46"/>
      <c r="E18" s="46"/>
      <c r="F18" s="46"/>
      <c r="G18" s="46"/>
      <c r="H18" s="46"/>
      <c r="I18" s="46"/>
      <c r="J18" s="46"/>
      <c r="K18" s="46"/>
      <c r="L18" s="46"/>
      <c r="M18" s="46"/>
      <c r="N18" s="46"/>
      <c r="O18" s="46"/>
      <c r="P18" s="46"/>
      <c r="Q18" s="46"/>
      <c r="R18" s="46"/>
      <c r="S18" s="46"/>
      <c r="T18" s="46"/>
      <c r="U18" s="46"/>
      <c r="V18" s="46"/>
      <c r="W18" s="46"/>
      <c r="X18" s="46"/>
      <c r="Y18" s="46"/>
      <c r="Z18" s="46"/>
    </row>
    <row r="19" spans="1:26" ht="15.6">
      <c r="A19" s="46" t="s">
        <v>177</v>
      </c>
      <c r="B19" s="46"/>
      <c r="C19" s="46" t="s">
        <v>178</v>
      </c>
      <c r="D19" s="46"/>
      <c r="E19" s="46"/>
      <c r="F19" s="46"/>
      <c r="G19" s="46"/>
      <c r="H19" s="46"/>
      <c r="I19" s="46"/>
      <c r="J19" s="46"/>
      <c r="K19" s="46"/>
      <c r="L19" s="46"/>
      <c r="M19" s="46"/>
      <c r="N19" s="46"/>
      <c r="O19" s="46"/>
      <c r="P19" s="46"/>
      <c r="Q19" s="46"/>
      <c r="R19" s="46"/>
      <c r="S19" s="46"/>
      <c r="T19" s="46"/>
      <c r="U19" s="46"/>
      <c r="V19" s="46"/>
      <c r="W19" s="46"/>
      <c r="X19" s="46"/>
      <c r="Y19" s="46"/>
      <c r="Z19" s="46"/>
    </row>
    <row r="20" spans="1:26" ht="15.6">
      <c r="A20" s="46" t="s">
        <v>179</v>
      </c>
      <c r="B20" s="46"/>
      <c r="C20" s="46" t="s">
        <v>180</v>
      </c>
      <c r="D20" s="46"/>
      <c r="E20" s="46"/>
      <c r="F20" s="46"/>
      <c r="G20" s="46"/>
      <c r="H20" s="46"/>
      <c r="I20" s="46"/>
      <c r="J20" s="46"/>
      <c r="K20" s="46"/>
      <c r="L20" s="46"/>
      <c r="M20" s="46"/>
      <c r="N20" s="46"/>
      <c r="O20" s="46"/>
      <c r="P20" s="46"/>
      <c r="Q20" s="46"/>
      <c r="R20" s="46"/>
      <c r="S20" s="46"/>
      <c r="T20" s="46"/>
      <c r="U20" s="46"/>
      <c r="V20" s="46"/>
      <c r="W20" s="46"/>
      <c r="X20" s="46"/>
      <c r="Y20" s="46"/>
      <c r="Z20" s="46"/>
    </row>
    <row r="21" spans="1:26" ht="15.75" customHeight="1">
      <c r="A21" s="46" t="s">
        <v>181</v>
      </c>
      <c r="B21" s="46"/>
      <c r="C21" s="46" t="s">
        <v>182</v>
      </c>
      <c r="D21" s="46"/>
      <c r="E21" s="46"/>
      <c r="F21" s="46"/>
      <c r="G21" s="46"/>
      <c r="H21" s="46"/>
      <c r="I21" s="46"/>
      <c r="J21" s="46"/>
      <c r="K21" s="46"/>
      <c r="L21" s="46"/>
      <c r="M21" s="46"/>
      <c r="N21" s="46"/>
      <c r="O21" s="46"/>
      <c r="P21" s="46"/>
      <c r="Q21" s="46"/>
      <c r="R21" s="46"/>
      <c r="S21" s="46"/>
      <c r="T21" s="46"/>
      <c r="U21" s="46"/>
      <c r="V21" s="46"/>
      <c r="W21" s="46"/>
      <c r="X21" s="46"/>
      <c r="Y21" s="46"/>
      <c r="Z21" s="46"/>
    </row>
    <row r="22" spans="1:26" ht="15.75" customHeight="1">
      <c r="A22" s="46" t="s">
        <v>183</v>
      </c>
      <c r="B22" s="46"/>
      <c r="C22" s="46" t="s">
        <v>184</v>
      </c>
      <c r="D22" s="46"/>
      <c r="E22" s="46"/>
      <c r="F22" s="46"/>
      <c r="G22" s="46"/>
      <c r="H22" s="46"/>
      <c r="I22" s="46"/>
      <c r="J22" s="46"/>
      <c r="K22" s="46"/>
      <c r="L22" s="46"/>
      <c r="M22" s="46"/>
      <c r="N22" s="46"/>
      <c r="O22" s="46"/>
      <c r="P22" s="46"/>
      <c r="Q22" s="46"/>
      <c r="R22" s="46"/>
      <c r="S22" s="46"/>
      <c r="T22" s="46"/>
      <c r="U22" s="46"/>
      <c r="V22" s="46"/>
      <c r="W22" s="46"/>
      <c r="X22" s="46"/>
      <c r="Y22" s="46"/>
      <c r="Z22" s="46"/>
    </row>
    <row r="23" spans="1:26" ht="15.75" customHeight="1">
      <c r="A23" s="46" t="s">
        <v>185</v>
      </c>
      <c r="B23" s="46"/>
      <c r="C23" s="46" t="s">
        <v>186</v>
      </c>
      <c r="D23" s="46"/>
      <c r="E23" s="46"/>
      <c r="F23" s="46"/>
      <c r="G23" s="46"/>
      <c r="H23" s="46"/>
      <c r="I23" s="46"/>
      <c r="J23" s="46"/>
      <c r="K23" s="46"/>
      <c r="L23" s="46"/>
      <c r="M23" s="46"/>
      <c r="N23" s="46"/>
      <c r="O23" s="46"/>
      <c r="P23" s="46"/>
      <c r="Q23" s="46"/>
      <c r="R23" s="46"/>
      <c r="S23" s="46"/>
      <c r="T23" s="46"/>
      <c r="U23" s="46"/>
      <c r="V23" s="46"/>
      <c r="W23" s="46"/>
      <c r="X23" s="46"/>
      <c r="Y23" s="46"/>
      <c r="Z23" s="46"/>
    </row>
    <row r="24" spans="1:26" ht="15.75" customHeight="1">
      <c r="A24" s="46" t="s">
        <v>187</v>
      </c>
      <c r="B24" s="46"/>
      <c r="C24" s="46" t="s">
        <v>188</v>
      </c>
      <c r="D24" s="46"/>
      <c r="E24" s="46"/>
      <c r="F24" s="46"/>
      <c r="G24" s="46"/>
      <c r="H24" s="46"/>
      <c r="I24" s="46"/>
      <c r="J24" s="46"/>
      <c r="K24" s="46"/>
      <c r="L24" s="46"/>
      <c r="M24" s="46"/>
      <c r="N24" s="46"/>
      <c r="O24" s="46"/>
      <c r="P24" s="46"/>
      <c r="Q24" s="46"/>
      <c r="R24" s="46"/>
      <c r="S24" s="46"/>
      <c r="T24" s="46"/>
      <c r="U24" s="46"/>
      <c r="V24" s="46"/>
      <c r="W24" s="46"/>
      <c r="X24" s="46"/>
      <c r="Y24" s="46"/>
      <c r="Z24" s="46"/>
    </row>
    <row r="25" spans="1:26" ht="15.75" customHeight="1">
      <c r="A25" s="46" t="s">
        <v>189</v>
      </c>
      <c r="B25" s="46"/>
      <c r="C25" s="46" t="s">
        <v>190</v>
      </c>
      <c r="D25" s="46"/>
      <c r="E25" s="46"/>
      <c r="F25" s="46"/>
      <c r="G25" s="46"/>
      <c r="H25" s="46"/>
      <c r="I25" s="46"/>
      <c r="J25" s="46"/>
      <c r="K25" s="46"/>
      <c r="L25" s="46"/>
      <c r="M25" s="46"/>
      <c r="N25" s="46"/>
      <c r="O25" s="46"/>
      <c r="P25" s="46"/>
      <c r="Q25" s="46"/>
      <c r="R25" s="46"/>
      <c r="S25" s="46"/>
      <c r="T25" s="46"/>
      <c r="U25" s="46"/>
      <c r="V25" s="46"/>
      <c r="W25" s="46"/>
      <c r="X25" s="46"/>
      <c r="Y25" s="46"/>
      <c r="Z25" s="46"/>
    </row>
    <row r="26" spans="1:26" ht="15.75" customHeight="1">
      <c r="A26" s="46" t="s">
        <v>191</v>
      </c>
      <c r="B26" s="46"/>
      <c r="C26" s="46" t="s">
        <v>192</v>
      </c>
      <c r="D26" s="46"/>
      <c r="E26" s="46"/>
      <c r="F26" s="46"/>
      <c r="G26" s="46"/>
      <c r="H26" s="46"/>
      <c r="I26" s="46"/>
      <c r="J26" s="46"/>
      <c r="K26" s="46"/>
      <c r="L26" s="46"/>
      <c r="M26" s="46"/>
      <c r="N26" s="46"/>
      <c r="O26" s="46"/>
      <c r="P26" s="46"/>
      <c r="Q26" s="46"/>
      <c r="R26" s="46"/>
      <c r="S26" s="46"/>
      <c r="T26" s="46"/>
      <c r="U26" s="46"/>
      <c r="V26" s="46"/>
      <c r="W26" s="46"/>
      <c r="X26" s="46"/>
      <c r="Y26" s="46"/>
      <c r="Z26" s="46"/>
    </row>
    <row r="27" spans="1:26" ht="15.75" customHeight="1">
      <c r="A27" s="46" t="s">
        <v>193</v>
      </c>
      <c r="B27" s="46"/>
      <c r="C27" s="46" t="s">
        <v>194</v>
      </c>
      <c r="D27" s="46"/>
      <c r="E27" s="46"/>
      <c r="F27" s="46"/>
      <c r="G27" s="46"/>
      <c r="H27" s="46"/>
      <c r="I27" s="46"/>
      <c r="J27" s="46"/>
      <c r="K27" s="46"/>
      <c r="L27" s="46"/>
      <c r="M27" s="46"/>
      <c r="N27" s="46"/>
      <c r="O27" s="46"/>
      <c r="P27" s="46"/>
      <c r="Q27" s="46"/>
      <c r="R27" s="46"/>
      <c r="S27" s="46"/>
      <c r="T27" s="46"/>
      <c r="U27" s="46"/>
      <c r="V27" s="46"/>
      <c r="W27" s="46"/>
      <c r="X27" s="46"/>
      <c r="Y27" s="46"/>
      <c r="Z27" s="46"/>
    </row>
    <row r="28" spans="1:26" ht="15.75" customHeight="1">
      <c r="A28" s="46" t="s">
        <v>195</v>
      </c>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5.75" customHeight="1">
      <c r="A29" s="46" t="s">
        <v>196</v>
      </c>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75" customHeight="1">
      <c r="A30" s="46" t="s">
        <v>197</v>
      </c>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75" customHeight="1">
      <c r="A31" s="46" t="s">
        <v>198</v>
      </c>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5.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5.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5.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5.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5.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5.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5.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5.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5.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5.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5.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5.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5.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5.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5.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5.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5.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5.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5.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5.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5.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5.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5.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5.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5.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5.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5.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5.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5.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5.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5.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5.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5.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5.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5.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5.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5.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5.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5.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5.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5.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5.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5.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5.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5.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5.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5.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5.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5.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5.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5.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5.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5.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5.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5.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5.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5.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5.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5.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5.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5.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5.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5.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5.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5.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5.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7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7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7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7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7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7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7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7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7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7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7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7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7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7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7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7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7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7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7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7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7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7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7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7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7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7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7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7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7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7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7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7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7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7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7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7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7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7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7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7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7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7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7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7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7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7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7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7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7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7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7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7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7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7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7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7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7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7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7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7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7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7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7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7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7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7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7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7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7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7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7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7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7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7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7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7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7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7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7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7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7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7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7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7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7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7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7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7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7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7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7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7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7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7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7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7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7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7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7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7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7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7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7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7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7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7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7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7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7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7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7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7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7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7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7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7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7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7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7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7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7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7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7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7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7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7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7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7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7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7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7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7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7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7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7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7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7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7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7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7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7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7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7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7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7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 de Gobierno</cp:lastModifiedBy>
  <cp:lastPrinted>2025-12-31T19:49:49Z</cp:lastPrinted>
  <dcterms:created xsi:type="dcterms:W3CDTF">2023-03-14T18:09:27Z</dcterms:created>
  <dcterms:modified xsi:type="dcterms:W3CDTF">2025-12-31T21:55:47Z</dcterms:modified>
</cp:coreProperties>
</file>