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to Informe Trimestral" sheetId="1" r:id="rId5"/>
    <sheet state="hidden" name="Catálogos" sheetId="2" r:id="rId6"/>
  </sheets>
  <definedNames/>
  <calcPr/>
</workbook>
</file>

<file path=xl/sharedStrings.xml><?xml version="1.0" encoding="utf-8"?>
<sst xmlns="http://schemas.openxmlformats.org/spreadsheetml/2006/main" count="213" uniqueCount="153">
  <si>
    <t>Informe Trimestral 2025</t>
  </si>
  <si>
    <t>Unidad Responsable:</t>
  </si>
  <si>
    <t>310 - Secretaria de Turismo</t>
  </si>
  <si>
    <t>*</t>
  </si>
  <si>
    <t>Vinculación al Plan Municipal de Desarrollo 2025 - 2027</t>
  </si>
  <si>
    <t>Programa Presupuestario:</t>
  </si>
  <si>
    <t>02 - Municipio turístico</t>
  </si>
  <si>
    <t>Eje:</t>
  </si>
  <si>
    <t>4.- Prosperidad Económica Vecinal y Fomento Productivo</t>
  </si>
  <si>
    <t>Trimestre que se reporta:</t>
  </si>
  <si>
    <t>4to. Trimestre 2025</t>
  </si>
  <si>
    <t>Objetivo:</t>
  </si>
  <si>
    <t>4.4. Impulsar el desarrollo turístico del municipio.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</si>
  <si>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</si>
  <si>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</si>
  <si>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</si>
  <si>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</si>
  <si>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</si>
  <si>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</si>
  <si>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</si>
  <si>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</si>
  <si>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</si>
  <si>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</si>
  <si>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</si>
  <si>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</si>
  <si>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</si>
  <si>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</si>
  <si>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</si>
  <si>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</si>
  <si>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</si>
  <si>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</si>
  <si>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</si>
  <si>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</si>
  <si>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</si>
  <si>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</si>
  <si>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</si>
  <si>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</si>
  <si>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Índice de derrama económica en materia turística en Oaxaca de Juárez</t>
  </si>
  <si>
    <t>Medición de turistas nacionales y extranjeros que contribuyen a la derrama económica del municipio de Oaxaca de Juárez.</t>
  </si>
  <si>
    <t>Indicadores presentados en la derrama económica turística del Gobierno del Estado de Oaxaca.</t>
  </si>
  <si>
    <t>Porcentaje</t>
  </si>
  <si>
    <t>Estratégico</t>
  </si>
  <si>
    <t>Eficiencia</t>
  </si>
  <si>
    <t>Anual</t>
  </si>
  <si>
    <t>Ascendente</t>
  </si>
  <si>
    <t>Reporte generado por la Unidad de Innovación Turística en base al Boletín de Indicadores de la Actividad Turística de la Secretaría de Turismo del Estado de Oaxaca</t>
  </si>
  <si>
    <t>Propósito</t>
  </si>
  <si>
    <t>Porcentaje de atracción turística nacional e internacional en Oaxaca de Juárez.</t>
  </si>
  <si>
    <t>Medición de turistas nacionales e internacionales que acuden a Oaxaca de Juárez.</t>
  </si>
  <si>
    <t>Indicadores presentados en la actividad turística del Gobierno del Estado de Oaxaca.</t>
  </si>
  <si>
    <t>Componente 1</t>
  </si>
  <si>
    <t>Porcentaje de estrategias para innovar e incentivar la demanda turística del municipio de Oaxaca de Juárez implementadas.</t>
  </si>
  <si>
    <t>Mide el número de actividades en materia turística de manera estratégica para fortalecer la captación del turismo nacional e internacional durante todo el periodo.</t>
  </si>
  <si>
    <t>(Número de actividades en materia turística para fortalecer la captación del turismo nacional e internacional realizadas/Número de actividades en materia turística para fortalecer la captación del turismo nacional e internacional programadas) *100</t>
  </si>
  <si>
    <t>Trimestral</t>
  </si>
  <si>
    <t>Reporte de actividades del 4to. Trimestre 2025, generado por la Unidad de Innovación Turística</t>
  </si>
  <si>
    <t>Actividad 1.1</t>
  </si>
  <si>
    <t>Porcentaje de acciones y actividades con diferentes instituciones públicas y privadas para impulsar la mejora de los servicios turísticos realizadas.</t>
  </si>
  <si>
    <t>Mide el número de actividades en materia turística con diferentes instituciones públicas y privadas y población en general para mejorar los servicios turísticos.</t>
  </si>
  <si>
    <t>(Número de actividades en materia turística con diferentes instituciones públicas y privadas y población en general realizadas/Número de actividades en materia turística con diferentes instituciones públicas y privadas y población en general programadas) *100</t>
  </si>
  <si>
    <t>De gestión</t>
  </si>
  <si>
    <t>Actividad 1.2</t>
  </si>
  <si>
    <t xml:space="preserve">Porcentaje de acciones de logística, desarrollo y promoción de diferentes actividades y eventos en materia turística realizadas.							</t>
  </si>
  <si>
    <t xml:space="preserve">Mide el número de actividades y eventos desarrollados para promover la actividad turística en el municipio.							</t>
  </si>
  <si>
    <t xml:space="preserve">(Número de actividades y eventos para promover la actividad turística realizadas/Número de actividades y eventos para promover la actividad turística programadas) *100							</t>
  </si>
  <si>
    <t>Actividad 1.3</t>
  </si>
  <si>
    <t xml:space="preserve">Porcentaje de actividades y mecanismos para preservar, conservar y promover el Patrimonio Cultural de carácter turístico realizadas.							</t>
  </si>
  <si>
    <t xml:space="preserve">Mide el número de actividades y acciones desarrolladas para promover la actividad turística cultural en el municipio. 							</t>
  </si>
  <si>
    <t xml:space="preserve">(Número de actividades y acciones para promover la actividad turística cultural realizadas/Número de actividades y acciones para promover la actividad turística cultural programadas) *100							</t>
  </si>
  <si>
    <t>Componente 2</t>
  </si>
  <si>
    <t xml:space="preserve">Porcentaje de estrategias para la atención del Centro Histórico para su conservación como Patrimonio de la Humanidad realizadas.							</t>
  </si>
  <si>
    <t xml:space="preserve">Mide el número de actividades y estrategias con diferentes organismos para el impulso y conservación del Centro Histórico.							</t>
  </si>
  <si>
    <t xml:space="preserve">(Número de actividades y estrategias para el impulso y conservación del Centro Histórico realizadas/Número de actividades y estrategias para el impulso y conservación del Centro Histórico programadas) *100							</t>
  </si>
  <si>
    <t>Reporte de actividades del 4to. Trimestre 2025, generado por la Unidad de Atención al Centro Histórico</t>
  </si>
  <si>
    <t>Actividad 2.1</t>
  </si>
  <si>
    <t xml:space="preserve">Porcentaje de acciones y actividades para el embellecimiento e imagen del Centro Histórico realizadas.							</t>
  </si>
  <si>
    <t xml:space="preserve">Mide el número de acciones y actividades para fortalecer un Centro Histórico limpio, ordenado y embellecido.							</t>
  </si>
  <si>
    <t xml:space="preserve">(Número de acciones y actividades para fortalecer un Centro Histórico limpio, ordenado y embellecido realizadas/Número de acciones y actividades para fortalecer un Centro Histórico limpio, ordenado y embellecido programadas) *100							</t>
  </si>
  <si>
    <t>Actividad 2.2</t>
  </si>
  <si>
    <t xml:space="preserve">Porcentaje de actividades y recopilación de propuestas ciudadanas para la conservación del Centro Histórico realizadas.							</t>
  </si>
  <si>
    <t xml:space="preserve">Mide el número de acciones y proyectos con la ciudadanía en general para la detección y atención de las necesidades del Centro Histórico.							</t>
  </si>
  <si>
    <t xml:space="preserve">(Número de acciones y proyectos con la ciudadanía para la detección y atención de las necesidades del Centro Histórico realizadas/Número de acciones y proyectos con la ciudadanía para la detección y atención de las necesidades del Centro Histórico programadas) *100							</t>
  </si>
  <si>
    <t>Autorizó</t>
  </si>
  <si>
    <t>L.D.G. Alicia Bueno Velasco</t>
  </si>
  <si>
    <t>Secretaria de Turismo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</si>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</sst>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0.0"/>
      <color theme="1"/>
      <name val="Arial"/>
    </font>
    <font>
      <b/>
      <sz val="20.0"/>
      <color theme="1"/>
      <name val="Arial"/>
    </font>
    <font/>
    <font>
      <sz val="9.0"/>
      <color theme="1"/>
      <name val="Arial"/>
    </font>
    <font>
      <b/>
      <sz val="11.0"/>
      <color theme="0"/>
      <name val="Arial"/>
    </font>
    <font>
      <sz val="12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>
      <sz val="8.0"/>
      <color theme="1"/>
      <name val="Arial"/>
    </font>
    <font>
      <sz val="11.0"/>
      <color theme="1"/>
      <name val="Calibri"/>
    </font>
    <font>
      <sz val="11.0"/>
      <color theme="1"/>
      <name val="Arial"/>
    </font>
    <font>
      <sz val="12.0"/>
      <color theme="1"/>
      <name val="Tahoma"/>
    </font>
  </fonts>
  <fills count="1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6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theme="0"/>
      </bottom>
    </border>
    <border>
      <right style="thin">
        <color rgb="FF000000"/>
      </right>
      <top style="thin">
        <color rgb="FF000000"/>
      </top>
      <bottom style="thin">
        <color theme="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theme="0"/>
      </top>
      <bottom style="thin">
        <color theme="0"/>
      </bottom>
    </border>
    <border>
      <right style="thin">
        <color rgb="FF000000"/>
      </right>
      <top style="thin">
        <color theme="0"/>
      </top>
      <bottom style="thin">
        <color theme="0"/>
      </bottom>
    </border>
    <border>
      <left style="thin">
        <color rgb="FF000000"/>
      </left>
      <top style="thin">
        <color theme="0"/>
      </top>
      <bottom style="thin">
        <color rgb="FF000000"/>
      </bottom>
    </border>
    <border>
      <right style="thin">
        <color rgb="FF000000"/>
      </right>
      <top style="thin">
        <color theme="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" fillId="2" fontId="4" numFmtId="0" xfId="0" applyBorder="1" applyFont="1"/>
    <xf borderId="10" fillId="3" fontId="5" numFmtId="0" xfId="0" applyAlignment="1" applyBorder="1" applyFill="1" applyFont="1">
      <alignment horizontal="left" vertical="center"/>
    </xf>
    <xf borderId="11" fillId="0" fontId="3" numFmtId="0" xfId="0" applyBorder="1" applyFont="1"/>
    <xf borderId="12" fillId="4" fontId="6" numFmtId="0" xfId="0" applyAlignment="1" applyBorder="1" applyFill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quotePrefix="1" borderId="1" fillId="2" fontId="4" numFmtId="0" xfId="0" applyBorder="1" applyFont="1"/>
    <xf borderId="12" fillId="5" fontId="7" numFmtId="0" xfId="0" applyAlignment="1" applyBorder="1" applyFill="1" applyFont="1">
      <alignment horizontal="center" vertical="center"/>
    </xf>
    <xf borderId="0" fillId="0" fontId="4" numFmtId="0" xfId="0" applyFont="1"/>
    <xf borderId="15" fillId="3" fontId="5" numFmtId="0" xfId="0" applyAlignment="1" applyBorder="1" applyFont="1">
      <alignment horizontal="left" vertical="center"/>
    </xf>
    <xf borderId="16" fillId="0" fontId="3" numFmtId="0" xfId="0" applyBorder="1" applyFont="1"/>
    <xf borderId="12" fillId="5" fontId="7" numFmtId="0" xfId="0" applyAlignment="1" applyBorder="1" applyFont="1">
      <alignment horizontal="left" vertical="center"/>
    </xf>
    <xf borderId="12" fillId="4" fontId="6" numFmtId="0" xfId="0" applyAlignment="1" applyBorder="1" applyFont="1">
      <alignment horizontal="center"/>
    </xf>
    <xf borderId="17" fillId="3" fontId="5" numFmtId="0" xfId="0" applyAlignment="1" applyBorder="1" applyFont="1">
      <alignment horizontal="left" vertical="center"/>
    </xf>
    <xf borderId="18" fillId="0" fontId="3" numFmtId="0" xfId="0" applyBorder="1" applyFont="1"/>
    <xf borderId="12" fillId="4" fontId="6" numFmtId="0" xfId="0" applyAlignment="1" applyBorder="1" applyFont="1">
      <alignment horizontal="center" readingOrder="0" vertical="center"/>
    </xf>
    <xf borderId="12" fillId="4" fontId="6" numFmtId="0" xfId="0" applyAlignment="1" applyBorder="1" applyFont="1">
      <alignment horizontal="center" shrinkToFit="0" wrapText="1"/>
    </xf>
    <xf borderId="12" fillId="6" fontId="8" numFmtId="0" xfId="0" applyAlignment="1" applyBorder="1" applyFill="1" applyFont="1">
      <alignment horizontal="center" vertical="center"/>
    </xf>
    <xf borderId="12" fillId="7" fontId="8" numFmtId="0" xfId="0" applyAlignment="1" applyBorder="1" applyFill="1" applyFont="1">
      <alignment horizontal="center" vertical="center"/>
    </xf>
    <xf borderId="12" fillId="8" fontId="8" numFmtId="0" xfId="0" applyAlignment="1" applyBorder="1" applyFill="1" applyFont="1">
      <alignment horizontal="center" vertical="center"/>
    </xf>
    <xf borderId="12" fillId="9" fontId="8" numFmtId="0" xfId="0" applyAlignment="1" applyBorder="1" applyFill="1" applyFont="1">
      <alignment horizontal="center" vertical="center"/>
    </xf>
    <xf borderId="19" fillId="6" fontId="8" numFmtId="0" xfId="0" applyAlignment="1" applyBorder="1" applyFont="1">
      <alignment horizontal="center" shrinkToFit="0" vertical="center" wrapText="1"/>
    </xf>
    <xf borderId="1" fillId="2" fontId="9" numFmtId="0" xfId="0" applyBorder="1" applyFont="1"/>
    <xf borderId="19" fillId="10" fontId="8" numFmtId="0" xfId="0" applyAlignment="1" applyBorder="1" applyFill="1" applyFont="1">
      <alignment horizontal="center" shrinkToFit="0" vertical="center" wrapText="1"/>
    </xf>
    <xf borderId="19" fillId="10" fontId="8" numFmtId="0" xfId="0" applyAlignment="1" applyBorder="1" applyFont="1">
      <alignment horizontal="center" vertical="center"/>
    </xf>
    <xf borderId="12" fillId="10" fontId="8" numFmtId="0" xfId="0" applyAlignment="1" applyBorder="1" applyFont="1">
      <alignment horizontal="center" vertical="center"/>
    </xf>
    <xf borderId="19" fillId="11" fontId="8" numFmtId="0" xfId="0" applyAlignment="1" applyBorder="1" applyFill="1" applyFont="1">
      <alignment horizontal="center" shrinkToFit="0" vertical="center" wrapText="1"/>
    </xf>
    <xf borderId="19" fillId="12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ont="1">
      <alignment horizontal="center" vertical="center"/>
    </xf>
    <xf borderId="20" fillId="0" fontId="3" numFmtId="0" xfId="0" applyBorder="1" applyFont="1"/>
    <xf borderId="0" fillId="0" fontId="9" numFmtId="0" xfId="0" applyFont="1"/>
    <xf borderId="21" fillId="0" fontId="3" numFmtId="0" xfId="0" applyBorder="1" applyFont="1"/>
    <xf borderId="22" fillId="10" fontId="8" numFmtId="0" xfId="0" applyAlignment="1" applyBorder="1" applyFont="1">
      <alignment horizontal="center" vertical="center"/>
    </xf>
    <xf borderId="1" fillId="2" fontId="9" numFmtId="0" xfId="0" applyAlignment="1" applyBorder="1" applyFont="1">
      <alignment horizontal="center" vertical="center"/>
    </xf>
    <xf borderId="23" fillId="4" fontId="6" numFmtId="0" xfId="0" applyAlignment="1" applyBorder="1" applyFont="1">
      <alignment horizontal="center" shrinkToFit="0" vertical="center" wrapText="1"/>
    </xf>
    <xf borderId="23" fillId="4" fontId="6" numFmtId="0" xfId="0" applyAlignment="1" applyBorder="1" applyFont="1">
      <alignment horizontal="center" vertical="center"/>
    </xf>
    <xf borderId="23" fillId="4" fontId="6" numFmtId="3" xfId="0" applyAlignment="1" applyBorder="1" applyFont="1" applyNumberFormat="1">
      <alignment horizontal="center" vertical="center"/>
    </xf>
    <xf borderId="24" fillId="14" fontId="6" numFmtId="3" xfId="0" applyAlignment="1" applyBorder="1" applyFill="1" applyFont="1" applyNumberFormat="1">
      <alignment horizontal="center" vertical="center"/>
    </xf>
    <xf borderId="23" fillId="4" fontId="6" numFmtId="1" xfId="0" applyAlignment="1" applyBorder="1" applyFont="1" applyNumberFormat="1">
      <alignment horizontal="center" vertical="center"/>
    </xf>
    <xf borderId="23" fillId="4" fontId="6" numFmtId="1" xfId="0" applyAlignment="1" applyBorder="1" applyFont="1" applyNumberFormat="1">
      <alignment horizontal="center" readingOrder="0" vertical="center"/>
    </xf>
    <xf borderId="23" fillId="14" fontId="6" numFmtId="1" xfId="0" applyAlignment="1" applyBorder="1" applyFont="1" applyNumberFormat="1">
      <alignment horizontal="center" vertical="center"/>
    </xf>
    <xf borderId="24" fillId="15" fontId="6" numFmtId="1" xfId="0" applyAlignment="1" applyBorder="1" applyFill="1" applyFont="1" applyNumberFormat="1">
      <alignment horizontal="center" vertical="center"/>
    </xf>
    <xf borderId="23" fillId="15" fontId="6" numFmtId="1" xfId="0" applyAlignment="1" applyBorder="1" applyFont="1" applyNumberFormat="1">
      <alignment horizontal="center" vertical="center"/>
    </xf>
    <xf borderId="23" fillId="4" fontId="6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center" vertical="center"/>
    </xf>
    <xf borderId="24" fillId="4" fontId="6" numFmtId="0" xfId="0" applyAlignment="1" applyBorder="1" applyFont="1">
      <alignment horizontal="center" shrinkToFit="0" vertical="center" wrapText="1"/>
    </xf>
    <xf borderId="24" fillId="4" fontId="6" numFmtId="0" xfId="0" applyAlignment="1" applyBorder="1" applyFont="1">
      <alignment horizontal="center" vertical="center"/>
    </xf>
    <xf borderId="24" fillId="4" fontId="6" numFmtId="3" xfId="0" applyAlignment="1" applyBorder="1" applyFont="1" applyNumberFormat="1">
      <alignment horizontal="center" vertical="center"/>
    </xf>
    <xf borderId="24" fillId="4" fontId="6" numFmtId="1" xfId="0" applyAlignment="1" applyBorder="1" applyFont="1" applyNumberFormat="1">
      <alignment horizontal="center" vertical="center"/>
    </xf>
    <xf borderId="24" fillId="4" fontId="6" numFmtId="1" xfId="0" applyAlignment="1" applyBorder="1" applyFont="1" applyNumberFormat="1">
      <alignment horizontal="center" readingOrder="0" vertical="center"/>
    </xf>
    <xf borderId="24" fillId="14" fontId="6" numFmtId="1" xfId="0" applyAlignment="1" applyBorder="1" applyFont="1" applyNumberFormat="1">
      <alignment horizontal="center" vertical="center"/>
    </xf>
    <xf borderId="24" fillId="4" fontId="6" numFmtId="0" xfId="0" applyAlignment="1" applyBorder="1" applyFont="1">
      <alignment horizontal="center" readingOrder="0" shrinkToFit="0" vertical="center" wrapText="1"/>
    </xf>
    <xf borderId="0" fillId="0" fontId="10" numFmtId="0" xfId="0" applyFont="1"/>
    <xf borderId="0" fillId="0" fontId="11" numFmtId="0" xfId="0" applyFont="1"/>
    <xf borderId="0" fillId="0" fontId="7" numFmtId="0" xfId="0" applyAlignment="1" applyFont="1">
      <alignment horizontal="center"/>
    </xf>
    <xf borderId="25" fillId="0" fontId="11" numFmtId="0" xfId="0" applyAlignment="1" applyBorder="1" applyFont="1">
      <alignment horizontal="center"/>
    </xf>
    <xf borderId="25" fillId="0" fontId="3" numFmtId="0" xfId="0" applyBorder="1" applyFont="1"/>
    <xf borderId="0" fillId="0" fontId="12" numFmtId="0" xfId="0" applyFont="1"/>
    <xf quotePrefix="1"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1.0" topLeftCell="A12" activePane="bottomLeft" state="frozen"/>
      <selection activeCell="B13" sqref="B13" pane="bottomLeft"/>
    </sheetView>
  </sheetViews>
  <sheetFormatPr customHeight="1" defaultColWidth="14.43" defaultRowHeight="15.0"/>
  <cols>
    <col customWidth="1" min="1" max="1" width="0.86"/>
    <col customWidth="1" min="2" max="2" width="14.29"/>
    <col customWidth="1" min="3" max="5" width="20.71"/>
    <col customWidth="1" min="6" max="6" width="13.0"/>
    <col customWidth="1" min="7" max="7" width="12.43"/>
    <col customWidth="1" min="8" max="8" width="12.14"/>
    <col customWidth="1" min="9" max="9" width="12.43"/>
    <col customWidth="1" min="10" max="10" width="14.14"/>
    <col customWidth="1" min="11" max="11" width="6.86"/>
    <col customWidth="1" min="12" max="12" width="7.14"/>
    <col customWidth="1" min="13" max="13" width="5.71"/>
    <col customWidth="1" min="14" max="14" width="6.43"/>
    <col customWidth="1" min="15" max="16" width="5.71"/>
    <col customWidth="1" min="17" max="17" width="12.57"/>
    <col customWidth="1" min="18" max="21" width="5.71"/>
    <col customWidth="1" min="22" max="22" width="12.43"/>
    <col customWidth="1" min="23" max="26" width="5.71"/>
    <col customWidth="1" min="27" max="27" width="11.14"/>
    <col customWidth="1" min="28" max="28" width="28.71"/>
    <col customWidth="1" min="29" max="29" width="1.14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5"/>
    </row>
    <row r="2" ht="18.0" customHeight="1">
      <c r="A2" s="1"/>
      <c r="B2" s="6"/>
      <c r="AB2" s="7"/>
      <c r="AC2" s="5"/>
    </row>
    <row r="3" ht="12.75" customHeight="1">
      <c r="A3" s="1"/>
      <c r="B3" s="6"/>
      <c r="AB3" s="7"/>
      <c r="AC3" s="5"/>
    </row>
    <row r="4" ht="12.75" customHeight="1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5"/>
    </row>
    <row r="5" ht="18.0" customHeight="1">
      <c r="A5" s="11"/>
      <c r="B5" s="12" t="s">
        <v>1</v>
      </c>
      <c r="C5" s="13"/>
      <c r="D5" s="14" t="s">
        <v>2</v>
      </c>
      <c r="E5" s="15"/>
      <c r="F5" s="15"/>
      <c r="G5" s="15"/>
      <c r="H5" s="15"/>
      <c r="I5" s="15"/>
      <c r="J5" s="16"/>
      <c r="K5" s="17" t="s">
        <v>3</v>
      </c>
      <c r="L5" s="11"/>
      <c r="M5" s="18" t="s">
        <v>4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6"/>
      <c r="AC5" s="19"/>
    </row>
    <row r="6" ht="18.0" customHeight="1">
      <c r="A6" s="11"/>
      <c r="B6" s="20" t="s">
        <v>5</v>
      </c>
      <c r="C6" s="21"/>
      <c r="D6" s="14" t="s">
        <v>6</v>
      </c>
      <c r="E6" s="15"/>
      <c r="F6" s="15"/>
      <c r="G6" s="15"/>
      <c r="H6" s="15"/>
      <c r="I6" s="15"/>
      <c r="J6" s="16"/>
      <c r="K6" s="17" t="s">
        <v>3</v>
      </c>
      <c r="L6" s="11"/>
      <c r="M6" s="22" t="s">
        <v>7</v>
      </c>
      <c r="N6" s="16"/>
      <c r="O6" s="23" t="s">
        <v>8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6"/>
      <c r="AC6" s="19" t="s">
        <v>3</v>
      </c>
    </row>
    <row r="7" ht="18.0" customHeight="1">
      <c r="A7" s="11"/>
      <c r="B7" s="24" t="s">
        <v>9</v>
      </c>
      <c r="C7" s="25"/>
      <c r="D7" s="26" t="s">
        <v>10</v>
      </c>
      <c r="E7" s="15"/>
      <c r="F7" s="15"/>
      <c r="G7" s="15"/>
      <c r="H7" s="15"/>
      <c r="I7" s="15"/>
      <c r="J7" s="16"/>
      <c r="K7" s="17" t="s">
        <v>3</v>
      </c>
      <c r="L7" s="11"/>
      <c r="M7" s="22" t="s">
        <v>11</v>
      </c>
      <c r="N7" s="16"/>
      <c r="O7" s="27" t="s">
        <v>12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6"/>
      <c r="AC7" s="19"/>
    </row>
    <row r="8" ht="11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9"/>
    </row>
    <row r="9" ht="16.5" customHeight="1">
      <c r="A9" s="11"/>
      <c r="B9" s="28" t="s">
        <v>13</v>
      </c>
      <c r="C9" s="15"/>
      <c r="D9" s="15"/>
      <c r="E9" s="15"/>
      <c r="F9" s="15"/>
      <c r="G9" s="15"/>
      <c r="H9" s="15"/>
      <c r="I9" s="15"/>
      <c r="J9" s="15"/>
      <c r="K9" s="15"/>
      <c r="L9" s="16"/>
      <c r="M9" s="29" t="s">
        <v>14</v>
      </c>
      <c r="N9" s="15"/>
      <c r="O9" s="15"/>
      <c r="P9" s="15"/>
      <c r="Q9" s="16"/>
      <c r="R9" s="30" t="s">
        <v>15</v>
      </c>
      <c r="S9" s="15"/>
      <c r="T9" s="15"/>
      <c r="U9" s="15"/>
      <c r="V9" s="16"/>
      <c r="W9" s="31" t="s">
        <v>16</v>
      </c>
      <c r="X9" s="15"/>
      <c r="Y9" s="15"/>
      <c r="Z9" s="15"/>
      <c r="AA9" s="16"/>
      <c r="AB9" s="32" t="s">
        <v>17</v>
      </c>
      <c r="AC9" s="19"/>
    </row>
    <row r="10" ht="13.5" customHeight="1">
      <c r="A10" s="33"/>
      <c r="B10" s="34" t="s">
        <v>18</v>
      </c>
      <c r="C10" s="35" t="s">
        <v>19</v>
      </c>
      <c r="D10" s="35" t="s">
        <v>20</v>
      </c>
      <c r="E10" s="35" t="s">
        <v>21</v>
      </c>
      <c r="F10" s="34" t="s">
        <v>22</v>
      </c>
      <c r="G10" s="35" t="s">
        <v>23</v>
      </c>
      <c r="H10" s="35" t="s">
        <v>24</v>
      </c>
      <c r="I10" s="34" t="s">
        <v>25</v>
      </c>
      <c r="J10" s="34" t="s">
        <v>26</v>
      </c>
      <c r="K10" s="36" t="s">
        <v>27</v>
      </c>
      <c r="L10" s="16"/>
      <c r="M10" s="37" t="s">
        <v>28</v>
      </c>
      <c r="N10" s="37" t="s">
        <v>29</v>
      </c>
      <c r="O10" s="37" t="s">
        <v>30</v>
      </c>
      <c r="P10" s="37" t="s">
        <v>31</v>
      </c>
      <c r="Q10" s="37" t="s">
        <v>32</v>
      </c>
      <c r="R10" s="38" t="s">
        <v>28</v>
      </c>
      <c r="S10" s="38" t="s">
        <v>29</v>
      </c>
      <c r="T10" s="38" t="s">
        <v>30</v>
      </c>
      <c r="U10" s="38" t="s">
        <v>31</v>
      </c>
      <c r="V10" s="38" t="s">
        <v>32</v>
      </c>
      <c r="W10" s="39" t="s">
        <v>28</v>
      </c>
      <c r="X10" s="39" t="s">
        <v>29</v>
      </c>
      <c r="Y10" s="39" t="s">
        <v>30</v>
      </c>
      <c r="Z10" s="39" t="s">
        <v>31</v>
      </c>
      <c r="AA10" s="40" t="s">
        <v>33</v>
      </c>
      <c r="AB10" s="41"/>
      <c r="AC10" s="42"/>
    </row>
    <row r="11" ht="28.5" customHeight="1">
      <c r="A11" s="33"/>
      <c r="B11" s="43"/>
      <c r="C11" s="43"/>
      <c r="D11" s="43"/>
      <c r="E11" s="43"/>
      <c r="F11" s="43"/>
      <c r="G11" s="43"/>
      <c r="H11" s="43"/>
      <c r="I11" s="43"/>
      <c r="J11" s="43"/>
      <c r="K11" s="44" t="s">
        <v>34</v>
      </c>
      <c r="L11" s="44" t="s">
        <v>35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2"/>
    </row>
    <row r="12">
      <c r="A12" s="45"/>
      <c r="B12" s="46" t="s">
        <v>36</v>
      </c>
      <c r="C12" s="46" t="s">
        <v>37</v>
      </c>
      <c r="D12" s="46" t="s">
        <v>38</v>
      </c>
      <c r="E12" s="46" t="s">
        <v>39</v>
      </c>
      <c r="F12" s="46" t="s">
        <v>40</v>
      </c>
      <c r="G12" s="46" t="s">
        <v>41</v>
      </c>
      <c r="H12" s="46" t="s">
        <v>42</v>
      </c>
      <c r="I12" s="46" t="s">
        <v>43</v>
      </c>
      <c r="J12" s="46" t="s">
        <v>44</v>
      </c>
      <c r="K12" s="47">
        <v>100.0</v>
      </c>
      <c r="L12" s="47">
        <v>2024.0</v>
      </c>
      <c r="M12" s="48">
        <v>0.0</v>
      </c>
      <c r="N12" s="48">
        <v>0.0</v>
      </c>
      <c r="O12" s="48">
        <v>0.0</v>
      </c>
      <c r="P12" s="48">
        <v>100.0</v>
      </c>
      <c r="Q12" s="49">
        <f t="shared" ref="Q12:Q20" si="2">SUM(M12:P12)</f>
        <v>100</v>
      </c>
      <c r="R12" s="50">
        <v>0.0</v>
      </c>
      <c r="S12" s="50">
        <v>0.0</v>
      </c>
      <c r="T12" s="51">
        <v>0.0</v>
      </c>
      <c r="U12" s="51">
        <v>100.0</v>
      </c>
      <c r="V12" s="52">
        <f t="shared" ref="V12:V20" si="3">SUM(R12:U12)</f>
        <v>100</v>
      </c>
      <c r="W12" s="53">
        <f t="shared" ref="W12:Z12" si="1">M12-R12</f>
        <v>0</v>
      </c>
      <c r="X12" s="53">
        <f t="shared" si="1"/>
        <v>0</v>
      </c>
      <c r="Y12" s="53">
        <f t="shared" si="1"/>
        <v>0</v>
      </c>
      <c r="Z12" s="53">
        <f t="shared" si="1"/>
        <v>0</v>
      </c>
      <c r="AA12" s="54">
        <f t="shared" ref="AA12:AA20" si="5">SUM(W12:Z12)</f>
        <v>0</v>
      </c>
      <c r="AB12" s="55" t="s">
        <v>45</v>
      </c>
      <c r="AC12" s="56"/>
    </row>
    <row r="13">
      <c r="A13" s="1"/>
      <c r="B13" s="57" t="s">
        <v>46</v>
      </c>
      <c r="C13" s="57" t="s">
        <v>47</v>
      </c>
      <c r="D13" s="57" t="s">
        <v>48</v>
      </c>
      <c r="E13" s="57" t="s">
        <v>49</v>
      </c>
      <c r="F13" s="57" t="s">
        <v>40</v>
      </c>
      <c r="G13" s="57" t="s">
        <v>41</v>
      </c>
      <c r="H13" s="57" t="s">
        <v>42</v>
      </c>
      <c r="I13" s="57" t="s">
        <v>43</v>
      </c>
      <c r="J13" s="57" t="s">
        <v>44</v>
      </c>
      <c r="K13" s="58">
        <v>100.0</v>
      </c>
      <c r="L13" s="58">
        <v>2024.0</v>
      </c>
      <c r="M13" s="59">
        <v>0.0</v>
      </c>
      <c r="N13" s="59">
        <v>0.0</v>
      </c>
      <c r="O13" s="59">
        <v>0.0</v>
      </c>
      <c r="P13" s="59">
        <v>100.0</v>
      </c>
      <c r="Q13" s="49">
        <f t="shared" si="2"/>
        <v>100</v>
      </c>
      <c r="R13" s="60">
        <v>0.0</v>
      </c>
      <c r="S13" s="60">
        <v>0.0</v>
      </c>
      <c r="T13" s="61">
        <v>0.0</v>
      </c>
      <c r="U13" s="61">
        <v>100.0</v>
      </c>
      <c r="V13" s="62">
        <f t="shared" si="3"/>
        <v>100</v>
      </c>
      <c r="W13" s="53">
        <f t="shared" ref="W13:Z13" si="4">M13-R13</f>
        <v>0</v>
      </c>
      <c r="X13" s="53">
        <f t="shared" si="4"/>
        <v>0</v>
      </c>
      <c r="Y13" s="53">
        <f t="shared" si="4"/>
        <v>0</v>
      </c>
      <c r="Z13" s="53">
        <f t="shared" si="4"/>
        <v>0</v>
      </c>
      <c r="AA13" s="53">
        <f t="shared" si="5"/>
        <v>0</v>
      </c>
      <c r="AB13" s="55" t="s">
        <v>45</v>
      </c>
      <c r="AC13" s="5"/>
    </row>
    <row r="14">
      <c r="A14" s="1"/>
      <c r="B14" s="57" t="s">
        <v>50</v>
      </c>
      <c r="C14" s="57" t="s">
        <v>51</v>
      </c>
      <c r="D14" s="57" t="s">
        <v>52</v>
      </c>
      <c r="E14" s="57" t="s">
        <v>53</v>
      </c>
      <c r="F14" s="57" t="s">
        <v>40</v>
      </c>
      <c r="G14" s="57" t="s">
        <v>41</v>
      </c>
      <c r="H14" s="57" t="s">
        <v>42</v>
      </c>
      <c r="I14" s="57" t="s">
        <v>54</v>
      </c>
      <c r="J14" s="57" t="s">
        <v>44</v>
      </c>
      <c r="K14" s="58">
        <v>100.0</v>
      </c>
      <c r="L14" s="58">
        <v>2024.0</v>
      </c>
      <c r="M14" s="59">
        <v>17.0</v>
      </c>
      <c r="N14" s="59">
        <v>33.0</v>
      </c>
      <c r="O14" s="59">
        <v>32.0</v>
      </c>
      <c r="P14" s="59">
        <v>18.0</v>
      </c>
      <c r="Q14" s="49">
        <f t="shared" si="2"/>
        <v>100</v>
      </c>
      <c r="R14" s="60">
        <v>14.8</v>
      </c>
      <c r="S14" s="60">
        <v>35.0</v>
      </c>
      <c r="T14" s="60">
        <v>32.0</v>
      </c>
      <c r="U14" s="61">
        <v>18.0</v>
      </c>
      <c r="V14" s="62">
        <f t="shared" si="3"/>
        <v>99.8</v>
      </c>
      <c r="W14" s="53">
        <f t="shared" ref="W14:Z14" si="6">M14-R14</f>
        <v>2.2</v>
      </c>
      <c r="X14" s="53">
        <f t="shared" si="6"/>
        <v>-2</v>
      </c>
      <c r="Y14" s="53">
        <f t="shared" si="6"/>
        <v>0</v>
      </c>
      <c r="Z14" s="53">
        <f t="shared" si="6"/>
        <v>0</v>
      </c>
      <c r="AA14" s="53">
        <f t="shared" si="5"/>
        <v>0.2</v>
      </c>
      <c r="AB14" s="63" t="s">
        <v>55</v>
      </c>
      <c r="AC14" s="5"/>
    </row>
    <row r="15">
      <c r="A15" s="1"/>
      <c r="B15" s="57" t="s">
        <v>56</v>
      </c>
      <c r="C15" s="57" t="s">
        <v>57</v>
      </c>
      <c r="D15" s="57" t="s">
        <v>58</v>
      </c>
      <c r="E15" s="57" t="s">
        <v>59</v>
      </c>
      <c r="F15" s="57" t="s">
        <v>40</v>
      </c>
      <c r="G15" s="57" t="s">
        <v>60</v>
      </c>
      <c r="H15" s="57" t="s">
        <v>42</v>
      </c>
      <c r="I15" s="57" t="s">
        <v>54</v>
      </c>
      <c r="J15" s="57" t="s">
        <v>44</v>
      </c>
      <c r="K15" s="58">
        <v>100.0</v>
      </c>
      <c r="L15" s="58">
        <v>2024.0</v>
      </c>
      <c r="M15" s="59">
        <v>15.0</v>
      </c>
      <c r="N15" s="59">
        <v>30.0</v>
      </c>
      <c r="O15" s="59">
        <v>45.0</v>
      </c>
      <c r="P15" s="59">
        <v>10.0</v>
      </c>
      <c r="Q15" s="49">
        <f t="shared" si="2"/>
        <v>100</v>
      </c>
      <c r="R15" s="60">
        <v>15.0</v>
      </c>
      <c r="S15" s="60">
        <v>30.0</v>
      </c>
      <c r="T15" s="60">
        <v>45.0</v>
      </c>
      <c r="U15" s="61">
        <v>10.0</v>
      </c>
      <c r="V15" s="62">
        <f t="shared" si="3"/>
        <v>100</v>
      </c>
      <c r="W15" s="53">
        <f t="shared" ref="W15:Z15" si="7">M15-R15</f>
        <v>0</v>
      </c>
      <c r="X15" s="53">
        <f t="shared" si="7"/>
        <v>0</v>
      </c>
      <c r="Y15" s="53">
        <f t="shared" si="7"/>
        <v>0</v>
      </c>
      <c r="Z15" s="53">
        <f t="shared" si="7"/>
        <v>0</v>
      </c>
      <c r="AA15" s="53">
        <f t="shared" si="5"/>
        <v>0</v>
      </c>
      <c r="AB15" s="63" t="s">
        <v>55</v>
      </c>
      <c r="AC15" s="5"/>
    </row>
    <row r="16">
      <c r="A16" s="1"/>
      <c r="B16" s="57" t="s">
        <v>61</v>
      </c>
      <c r="C16" s="57" t="s">
        <v>62</v>
      </c>
      <c r="D16" s="57" t="s">
        <v>63</v>
      </c>
      <c r="E16" s="57" t="s">
        <v>64</v>
      </c>
      <c r="F16" s="57" t="s">
        <v>40</v>
      </c>
      <c r="G16" s="57" t="s">
        <v>60</v>
      </c>
      <c r="H16" s="57" t="s">
        <v>42</v>
      </c>
      <c r="I16" s="57" t="s">
        <v>54</v>
      </c>
      <c r="J16" s="57" t="s">
        <v>44</v>
      </c>
      <c r="K16" s="58">
        <v>100.0</v>
      </c>
      <c r="L16" s="58">
        <v>2024.0</v>
      </c>
      <c r="M16" s="59">
        <v>20.0</v>
      </c>
      <c r="N16" s="59">
        <v>40.0</v>
      </c>
      <c r="O16" s="59">
        <v>20.0</v>
      </c>
      <c r="P16" s="59">
        <v>20.0</v>
      </c>
      <c r="Q16" s="49">
        <f t="shared" si="2"/>
        <v>100</v>
      </c>
      <c r="R16" s="60">
        <v>20.0</v>
      </c>
      <c r="S16" s="60">
        <v>40.0</v>
      </c>
      <c r="T16" s="60">
        <v>20.0</v>
      </c>
      <c r="U16" s="61">
        <v>20.0</v>
      </c>
      <c r="V16" s="62">
        <f t="shared" si="3"/>
        <v>100</v>
      </c>
      <c r="W16" s="53">
        <f t="shared" ref="W16:Z16" si="8">M16-R16</f>
        <v>0</v>
      </c>
      <c r="X16" s="53">
        <f t="shared" si="8"/>
        <v>0</v>
      </c>
      <c r="Y16" s="53">
        <f t="shared" si="8"/>
        <v>0</v>
      </c>
      <c r="Z16" s="53">
        <f t="shared" si="8"/>
        <v>0</v>
      </c>
      <c r="AA16" s="53">
        <f t="shared" si="5"/>
        <v>0</v>
      </c>
      <c r="AB16" s="63" t="s">
        <v>55</v>
      </c>
      <c r="AC16" s="5"/>
    </row>
    <row r="17">
      <c r="A17" s="1"/>
      <c r="B17" s="57" t="s">
        <v>65</v>
      </c>
      <c r="C17" s="57" t="s">
        <v>66</v>
      </c>
      <c r="D17" s="57" t="s">
        <v>67</v>
      </c>
      <c r="E17" s="57" t="s">
        <v>68</v>
      </c>
      <c r="F17" s="57" t="s">
        <v>40</v>
      </c>
      <c r="G17" s="57" t="s">
        <v>60</v>
      </c>
      <c r="H17" s="57" t="s">
        <v>42</v>
      </c>
      <c r="I17" s="57" t="s">
        <v>54</v>
      </c>
      <c r="J17" s="57" t="s">
        <v>44</v>
      </c>
      <c r="K17" s="58">
        <v>100.0</v>
      </c>
      <c r="L17" s="58">
        <v>2024.0</v>
      </c>
      <c r="M17" s="59">
        <v>15.0</v>
      </c>
      <c r="N17" s="59">
        <v>30.0</v>
      </c>
      <c r="O17" s="59">
        <v>30.0</v>
      </c>
      <c r="P17" s="59">
        <v>25.0</v>
      </c>
      <c r="Q17" s="49">
        <f t="shared" si="2"/>
        <v>100</v>
      </c>
      <c r="R17" s="60">
        <v>11.2</v>
      </c>
      <c r="S17" s="60">
        <v>34.0</v>
      </c>
      <c r="T17" s="60">
        <v>30.0</v>
      </c>
      <c r="U17" s="61">
        <v>25.0</v>
      </c>
      <c r="V17" s="62">
        <f t="shared" si="3"/>
        <v>100.2</v>
      </c>
      <c r="W17" s="53">
        <f t="shared" ref="W17:Z17" si="9">M17-R17</f>
        <v>3.8</v>
      </c>
      <c r="X17" s="53">
        <f t="shared" si="9"/>
        <v>-4</v>
      </c>
      <c r="Y17" s="53">
        <f t="shared" si="9"/>
        <v>0</v>
      </c>
      <c r="Z17" s="53">
        <f t="shared" si="9"/>
        <v>0</v>
      </c>
      <c r="AA17" s="53">
        <f t="shared" si="5"/>
        <v>-0.2</v>
      </c>
      <c r="AB17" s="63" t="s">
        <v>55</v>
      </c>
      <c r="AC17" s="5"/>
    </row>
    <row r="18">
      <c r="A18" s="1"/>
      <c r="B18" s="57" t="s">
        <v>69</v>
      </c>
      <c r="C18" s="57" t="s">
        <v>70</v>
      </c>
      <c r="D18" s="57" t="s">
        <v>71</v>
      </c>
      <c r="E18" s="57" t="s">
        <v>72</v>
      </c>
      <c r="F18" s="57" t="s">
        <v>40</v>
      </c>
      <c r="G18" s="57" t="s">
        <v>41</v>
      </c>
      <c r="H18" s="57" t="s">
        <v>42</v>
      </c>
      <c r="I18" s="57" t="s">
        <v>54</v>
      </c>
      <c r="J18" s="57" t="s">
        <v>44</v>
      </c>
      <c r="K18" s="58">
        <v>100.0</v>
      </c>
      <c r="L18" s="58">
        <v>2024.0</v>
      </c>
      <c r="M18" s="59">
        <v>7.0</v>
      </c>
      <c r="N18" s="59">
        <v>35.0</v>
      </c>
      <c r="O18" s="59">
        <v>30.0</v>
      </c>
      <c r="P18" s="59">
        <v>28.0</v>
      </c>
      <c r="Q18" s="49">
        <f t="shared" si="2"/>
        <v>100</v>
      </c>
      <c r="R18" s="60">
        <v>7.0</v>
      </c>
      <c r="S18" s="60">
        <v>23.0</v>
      </c>
      <c r="T18" s="60">
        <v>42.0</v>
      </c>
      <c r="U18" s="61">
        <v>23.0</v>
      </c>
      <c r="V18" s="62">
        <f t="shared" si="3"/>
        <v>95</v>
      </c>
      <c r="W18" s="53">
        <f t="shared" ref="W18:Z18" si="10">M18-R18</f>
        <v>0</v>
      </c>
      <c r="X18" s="53">
        <f t="shared" si="10"/>
        <v>12</v>
      </c>
      <c r="Y18" s="53">
        <f t="shared" si="10"/>
        <v>-12</v>
      </c>
      <c r="Z18" s="53">
        <f t="shared" si="10"/>
        <v>5</v>
      </c>
      <c r="AA18" s="53">
        <f t="shared" si="5"/>
        <v>5</v>
      </c>
      <c r="AB18" s="63" t="s">
        <v>73</v>
      </c>
      <c r="AC18" s="5"/>
    </row>
    <row r="19">
      <c r="A19" s="1"/>
      <c r="B19" s="57" t="s">
        <v>74</v>
      </c>
      <c r="C19" s="57" t="s">
        <v>75</v>
      </c>
      <c r="D19" s="57" t="s">
        <v>76</v>
      </c>
      <c r="E19" s="57" t="s">
        <v>77</v>
      </c>
      <c r="F19" s="57" t="s">
        <v>40</v>
      </c>
      <c r="G19" s="57" t="s">
        <v>60</v>
      </c>
      <c r="H19" s="57" t="s">
        <v>42</v>
      </c>
      <c r="I19" s="57" t="s">
        <v>54</v>
      </c>
      <c r="J19" s="57" t="s">
        <v>44</v>
      </c>
      <c r="K19" s="58">
        <v>100.0</v>
      </c>
      <c r="L19" s="58">
        <v>2024.0</v>
      </c>
      <c r="M19" s="59">
        <v>10.0</v>
      </c>
      <c r="N19" s="59">
        <v>30.0</v>
      </c>
      <c r="O19" s="59">
        <v>30.0</v>
      </c>
      <c r="P19" s="59">
        <v>30.0</v>
      </c>
      <c r="Q19" s="49">
        <f t="shared" si="2"/>
        <v>100</v>
      </c>
      <c r="R19" s="60">
        <v>10.0</v>
      </c>
      <c r="S19" s="60">
        <v>21.0</v>
      </c>
      <c r="T19" s="60">
        <v>39.0</v>
      </c>
      <c r="U19" s="61">
        <v>21.0</v>
      </c>
      <c r="V19" s="62">
        <f t="shared" si="3"/>
        <v>91</v>
      </c>
      <c r="W19" s="53">
        <f t="shared" ref="W19:Z19" si="11">M19-R19</f>
        <v>0</v>
      </c>
      <c r="X19" s="53">
        <f t="shared" si="11"/>
        <v>9</v>
      </c>
      <c r="Y19" s="53">
        <f t="shared" si="11"/>
        <v>-9</v>
      </c>
      <c r="Z19" s="53">
        <f t="shared" si="11"/>
        <v>9</v>
      </c>
      <c r="AA19" s="53">
        <f t="shared" si="5"/>
        <v>9</v>
      </c>
      <c r="AB19" s="63" t="s">
        <v>73</v>
      </c>
      <c r="AC19" s="5"/>
    </row>
    <row r="20">
      <c r="A20" s="1"/>
      <c r="B20" s="57" t="s">
        <v>78</v>
      </c>
      <c r="C20" s="57" t="s">
        <v>79</v>
      </c>
      <c r="D20" s="57" t="s">
        <v>80</v>
      </c>
      <c r="E20" s="57" t="s">
        <v>81</v>
      </c>
      <c r="F20" s="57" t="s">
        <v>40</v>
      </c>
      <c r="G20" s="57" t="s">
        <v>60</v>
      </c>
      <c r="H20" s="57" t="s">
        <v>42</v>
      </c>
      <c r="I20" s="57" t="s">
        <v>54</v>
      </c>
      <c r="J20" s="57" t="s">
        <v>44</v>
      </c>
      <c r="K20" s="58">
        <v>100.0</v>
      </c>
      <c r="L20" s="58">
        <v>2024.0</v>
      </c>
      <c r="M20" s="59">
        <v>5.0</v>
      </c>
      <c r="N20" s="59">
        <v>40.0</v>
      </c>
      <c r="O20" s="59">
        <v>30.0</v>
      </c>
      <c r="P20" s="59">
        <v>25.0</v>
      </c>
      <c r="Q20" s="49">
        <f t="shared" si="2"/>
        <v>100</v>
      </c>
      <c r="R20" s="60">
        <v>5.0</v>
      </c>
      <c r="S20" s="60">
        <v>25.0</v>
      </c>
      <c r="T20" s="60">
        <v>45.0</v>
      </c>
      <c r="U20" s="61">
        <v>25.0</v>
      </c>
      <c r="V20" s="62">
        <f t="shared" si="3"/>
        <v>100</v>
      </c>
      <c r="W20" s="53">
        <f t="shared" ref="W20:Z20" si="12">M20-R20</f>
        <v>0</v>
      </c>
      <c r="X20" s="53">
        <f t="shared" si="12"/>
        <v>15</v>
      </c>
      <c r="Y20" s="53">
        <f t="shared" si="12"/>
        <v>-15</v>
      </c>
      <c r="Z20" s="53">
        <f t="shared" si="12"/>
        <v>0</v>
      </c>
      <c r="AA20" s="53">
        <f t="shared" si="5"/>
        <v>0</v>
      </c>
      <c r="AB20" s="63" t="s">
        <v>73</v>
      </c>
      <c r="AC20" s="5"/>
    </row>
    <row r="21" ht="12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ht="12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ht="12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ht="12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ht="12.75" customHeight="1">
      <c r="A25" s="5"/>
      <c r="B25" s="5"/>
      <c r="F25" s="64"/>
      <c r="G25" s="64"/>
      <c r="H25" s="64"/>
      <c r="I25" s="65"/>
      <c r="J25" s="65"/>
      <c r="K25" s="65"/>
      <c r="L25" s="65"/>
      <c r="M25" s="65"/>
      <c r="N25" s="65"/>
      <c r="O25" s="65"/>
      <c r="P25" s="65"/>
      <c r="Q25" s="66" t="s">
        <v>82</v>
      </c>
      <c r="AB25" s="5"/>
      <c r="AC25" s="5"/>
    </row>
    <row r="26" ht="12.75" customHeight="1">
      <c r="A26" s="5"/>
      <c r="B26" s="5"/>
      <c r="C26" s="64"/>
      <c r="D26" s="64"/>
      <c r="E26" s="64"/>
      <c r="F26" s="64"/>
      <c r="G26" s="64"/>
      <c r="H26" s="64"/>
      <c r="I26" s="65"/>
      <c r="J26" s="65"/>
      <c r="K26" s="65"/>
      <c r="L26" s="65"/>
      <c r="M26" s="65"/>
      <c r="N26" s="65"/>
      <c r="O26" s="65"/>
      <c r="P26" s="65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4"/>
      <c r="AB26" s="5"/>
      <c r="AC26" s="5"/>
    </row>
    <row r="27" ht="12.75" customHeight="1">
      <c r="A27" s="5"/>
      <c r="B27" s="5"/>
      <c r="C27" s="64"/>
      <c r="D27" s="64"/>
      <c r="E27" s="64"/>
      <c r="F27" s="64"/>
      <c r="G27" s="64"/>
      <c r="H27" s="64"/>
      <c r="I27" s="65"/>
      <c r="J27" s="65"/>
      <c r="K27" s="65"/>
      <c r="L27" s="65"/>
      <c r="M27" s="65"/>
      <c r="N27" s="65"/>
      <c r="O27" s="65"/>
      <c r="P27" s="65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4"/>
      <c r="AB27" s="5"/>
      <c r="AC27" s="5"/>
    </row>
    <row r="28" ht="12.75" customHeight="1">
      <c r="A28" s="5"/>
      <c r="B28" s="5"/>
      <c r="C28" s="64"/>
      <c r="D28" s="64"/>
      <c r="E28" s="64"/>
      <c r="F28" s="64"/>
      <c r="G28" s="64"/>
      <c r="H28" s="64"/>
      <c r="I28" s="65"/>
      <c r="J28" s="65"/>
      <c r="K28" s="65"/>
      <c r="L28" s="65"/>
      <c r="M28" s="65"/>
      <c r="N28" s="65"/>
      <c r="O28" s="65"/>
      <c r="P28" s="65"/>
      <c r="Q28" s="67"/>
      <c r="R28" s="68"/>
      <c r="S28" s="68"/>
      <c r="T28" s="68"/>
      <c r="U28" s="68"/>
      <c r="V28" s="68"/>
      <c r="W28" s="68"/>
      <c r="X28" s="68"/>
      <c r="Y28" s="68"/>
      <c r="Z28" s="68"/>
      <c r="AA28" s="64"/>
      <c r="AB28" s="5"/>
      <c r="AC28" s="5"/>
    </row>
    <row r="29" ht="12.75" customHeight="1">
      <c r="A29" s="5"/>
      <c r="B29" s="5"/>
      <c r="C29" s="64"/>
      <c r="D29" s="64"/>
      <c r="E29" s="64"/>
      <c r="F29" s="64"/>
      <c r="G29" s="64"/>
      <c r="H29" s="64"/>
      <c r="I29" s="65"/>
      <c r="J29" s="65"/>
      <c r="K29" s="65"/>
      <c r="L29" s="65"/>
      <c r="M29" s="65"/>
      <c r="N29" s="65"/>
      <c r="O29" s="65"/>
      <c r="P29" s="65"/>
      <c r="Q29" s="66" t="s">
        <v>83</v>
      </c>
      <c r="AA29" s="64"/>
      <c r="AB29" s="5"/>
      <c r="AC29" s="5"/>
    </row>
    <row r="30" ht="15.75" customHeight="1">
      <c r="Q30" s="66" t="s">
        <v>84</v>
      </c>
    </row>
    <row r="31" ht="12.75" customHeight="1">
      <c r="A31" s="5"/>
      <c r="B31" s="5"/>
      <c r="C31" s="64"/>
      <c r="D31" s="64"/>
      <c r="E31" s="64"/>
      <c r="F31" s="64"/>
      <c r="G31" s="64"/>
      <c r="H31" s="64"/>
      <c r="I31" s="65"/>
      <c r="J31" s="65"/>
      <c r="K31" s="65"/>
      <c r="L31" s="65"/>
      <c r="M31" s="65"/>
      <c r="N31" s="65"/>
      <c r="O31" s="65"/>
      <c r="P31" s="65"/>
      <c r="AA31" s="64"/>
      <c r="AB31" s="5"/>
      <c r="AC31" s="5"/>
    </row>
    <row r="32" ht="12.75" customHeight="1">
      <c r="A32" s="5"/>
      <c r="B32" s="5"/>
      <c r="F32" s="64"/>
      <c r="G32" s="64"/>
      <c r="H32" s="64"/>
      <c r="I32" s="65"/>
      <c r="J32" s="65"/>
      <c r="K32" s="65"/>
      <c r="L32" s="65"/>
      <c r="M32" s="65"/>
      <c r="N32" s="65"/>
      <c r="O32" s="65"/>
      <c r="P32" s="65"/>
      <c r="AB32" s="5"/>
      <c r="AC32" s="5"/>
    </row>
  </sheetData>
  <mergeCells count="46">
    <mergeCell ref="B1:AB4"/>
    <mergeCell ref="B5:C5"/>
    <mergeCell ref="D5:J5"/>
    <mergeCell ref="M5:AB5"/>
    <mergeCell ref="D6:J6"/>
    <mergeCell ref="M6:N6"/>
    <mergeCell ref="O6:AB6"/>
    <mergeCell ref="O7:AB7"/>
    <mergeCell ref="W9:AA9"/>
    <mergeCell ref="AB9:AB11"/>
    <mergeCell ref="W10:W11"/>
    <mergeCell ref="X10:X11"/>
    <mergeCell ref="Y10:Y11"/>
    <mergeCell ref="Z10:Z11"/>
    <mergeCell ref="AA10:AA11"/>
    <mergeCell ref="B6:C6"/>
    <mergeCell ref="B7:C7"/>
    <mergeCell ref="D7:J7"/>
    <mergeCell ref="M7:N7"/>
    <mergeCell ref="B9:L9"/>
    <mergeCell ref="M9:Q9"/>
    <mergeCell ref="R9:V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O10:O11"/>
    <mergeCell ref="P10:P11"/>
    <mergeCell ref="Q28:Z28"/>
    <mergeCell ref="Q29:Z29"/>
    <mergeCell ref="Q30:Z30"/>
    <mergeCell ref="Q10:Q11"/>
    <mergeCell ref="R10:R11"/>
    <mergeCell ref="S10:S11"/>
    <mergeCell ref="T10:T11"/>
    <mergeCell ref="U10:U11"/>
    <mergeCell ref="V10:V11"/>
    <mergeCell ref="Q25:Z25"/>
  </mergeCells>
  <dataValidations>
    <dataValidation type="list" allowBlank="1" showErrorMessage="1" sqref="O6">
      <formula1>'Catálogos'!$G$1:$G$11</formula1>
    </dataValidation>
    <dataValidation type="list" allowBlank="1" showInputMessage="1" showErrorMessage="1" prompt="Seleccione un valor del listado" sqref="D6">
      <formula1>'Catálogos'!$C$1:$C$31</formula1>
    </dataValidation>
    <dataValidation type="list" allowBlank="1" showInputMessage="1" showErrorMessage="1" prompt="Seleccione un valor del listado" sqref="D7">
      <formula1>'Catálogos'!$E$1:$E$4</formula1>
    </dataValidation>
    <dataValidation type="list" allowBlank="1" showInputMessage="1" showErrorMessage="1" prompt="Seleccione un valor de la lista" sqref="D5">
      <formula1>'Catálogos'!$A$1:$A$31</formula1>
    </dataValidation>
  </dataValidations>
  <printOptions/>
  <pageMargins bottom="0.8429752066115702" footer="0.0" header="0.0" left="0.7203791469194313" right="0.4051181102362204" top="0.15165876777251183"/>
  <pageSetup fitToHeight="0" paperSize="5" orientation="landscape"/>
  <headerFooter>
    <oddFooter>&amp;C&amp;P de 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9.43"/>
    <col customWidth="1" min="2" max="2" width="3.43"/>
    <col customWidth="1" min="3" max="3" width="82.0"/>
    <col customWidth="1" min="4" max="4" width="3.71"/>
    <col customWidth="1" min="5" max="5" width="21.86"/>
    <col customWidth="1" min="6" max="6" width="11.43"/>
    <col customWidth="1" min="7" max="7" width="66.14"/>
    <col customWidth="1" min="8" max="26" width="10.71"/>
  </cols>
  <sheetData>
    <row r="1">
      <c r="A1" s="69" t="s">
        <v>85</v>
      </c>
      <c r="B1" s="69"/>
      <c r="C1" s="70" t="s">
        <v>86</v>
      </c>
      <c r="D1" s="69"/>
      <c r="E1" s="69" t="s">
        <v>87</v>
      </c>
      <c r="F1" s="69"/>
      <c r="G1" s="69" t="s">
        <v>88</v>
      </c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>
      <c r="A2" s="69" t="s">
        <v>89</v>
      </c>
      <c r="B2" s="69"/>
      <c r="C2" s="70" t="s">
        <v>6</v>
      </c>
      <c r="D2" s="69"/>
      <c r="E2" s="69" t="s">
        <v>90</v>
      </c>
      <c r="F2" s="69"/>
      <c r="G2" s="69" t="s">
        <v>91</v>
      </c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>
      <c r="A3" s="69" t="s">
        <v>92</v>
      </c>
      <c r="B3" s="69"/>
      <c r="C3" s="70" t="s">
        <v>93</v>
      </c>
      <c r="D3" s="69"/>
      <c r="E3" s="69" t="s">
        <v>94</v>
      </c>
      <c r="F3" s="69"/>
      <c r="G3" s="69" t="s">
        <v>95</v>
      </c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>
      <c r="A4" s="69" t="s">
        <v>96</v>
      </c>
      <c r="B4" s="69"/>
      <c r="C4" s="70" t="s">
        <v>97</v>
      </c>
      <c r="D4" s="69"/>
      <c r="E4" s="69" t="s">
        <v>10</v>
      </c>
      <c r="F4" s="69"/>
      <c r="G4" s="69" t="s">
        <v>8</v>
      </c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>
      <c r="A5" s="69" t="s">
        <v>98</v>
      </c>
      <c r="B5" s="69"/>
      <c r="C5" s="70" t="s">
        <v>99</v>
      </c>
      <c r="D5" s="69"/>
      <c r="E5" s="69"/>
      <c r="F5" s="69"/>
      <c r="G5" s="69" t="s">
        <v>100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>
      <c r="A6" s="69" t="s">
        <v>101</v>
      </c>
      <c r="B6" s="69"/>
      <c r="C6" s="70" t="s">
        <v>102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</row>
    <row r="7">
      <c r="A7" s="69" t="s">
        <v>103</v>
      </c>
      <c r="B7" s="69"/>
      <c r="C7" s="70" t="s">
        <v>104</v>
      </c>
      <c r="D7" s="69"/>
      <c r="E7" s="69"/>
      <c r="F7" s="69"/>
      <c r="G7" s="69" t="s">
        <v>105</v>
      </c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</row>
    <row r="8">
      <c r="A8" s="69" t="s">
        <v>106</v>
      </c>
      <c r="B8" s="69"/>
      <c r="C8" s="70" t="s">
        <v>107</v>
      </c>
      <c r="D8" s="69"/>
      <c r="E8" s="69"/>
      <c r="F8" s="69"/>
      <c r="G8" s="69" t="s">
        <v>108</v>
      </c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>
      <c r="A9" s="69" t="s">
        <v>2</v>
      </c>
      <c r="B9" s="69"/>
      <c r="C9" s="70" t="s">
        <v>109</v>
      </c>
      <c r="D9" s="69"/>
      <c r="E9" s="69"/>
      <c r="F9" s="69"/>
      <c r="G9" s="69" t="s">
        <v>110</v>
      </c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</row>
    <row r="10">
      <c r="A10" s="69" t="s">
        <v>111</v>
      </c>
      <c r="B10" s="69"/>
      <c r="C10" s="70" t="s">
        <v>112</v>
      </c>
      <c r="D10" s="69"/>
      <c r="E10" s="69"/>
      <c r="F10" s="69"/>
      <c r="G10" s="69" t="s">
        <v>113</v>
      </c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>
      <c r="A11" s="69" t="s">
        <v>114</v>
      </c>
      <c r="B11" s="69"/>
      <c r="C11" s="70" t="s">
        <v>115</v>
      </c>
      <c r="D11" s="69"/>
      <c r="E11" s="69"/>
      <c r="F11" s="69"/>
      <c r="G11" s="69" t="s">
        <v>116</v>
      </c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>
      <c r="A12" s="69" t="s">
        <v>117</v>
      </c>
      <c r="B12" s="69"/>
      <c r="C12" s="70" t="s">
        <v>118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>
      <c r="A13" s="69" t="s">
        <v>119</v>
      </c>
      <c r="B13" s="69"/>
      <c r="C13" s="69" t="s">
        <v>120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</row>
    <row r="14">
      <c r="A14" s="69" t="s">
        <v>121</v>
      </c>
      <c r="B14" s="69"/>
      <c r="C14" s="69" t="s">
        <v>122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>
      <c r="A15" s="69" t="s">
        <v>123</v>
      </c>
      <c r="B15" s="69"/>
      <c r="C15" s="69" t="s">
        <v>124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>
      <c r="A16" s="69" t="s">
        <v>125</v>
      </c>
      <c r="B16" s="69"/>
      <c r="C16" s="69" t="s">
        <v>126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>
      <c r="A17" s="69" t="s">
        <v>127</v>
      </c>
      <c r="B17" s="69"/>
      <c r="C17" s="69" t="s">
        <v>128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>
      <c r="A18" s="69" t="s">
        <v>129</v>
      </c>
      <c r="B18" s="69"/>
      <c r="C18" s="69" t="s">
        <v>130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>
      <c r="A19" s="69" t="s">
        <v>131</v>
      </c>
      <c r="B19" s="69"/>
      <c r="C19" s="69" t="s">
        <v>132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>
      <c r="A20" s="69" t="s">
        <v>133</v>
      </c>
      <c r="B20" s="69"/>
      <c r="C20" s="69" t="s">
        <v>134</v>
      </c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</row>
    <row r="21" ht="15.75" customHeight="1">
      <c r="A21" s="69" t="s">
        <v>135</v>
      </c>
      <c r="B21" s="69"/>
      <c r="C21" s="69" t="s">
        <v>136</v>
      </c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ht="15.75" customHeight="1">
      <c r="A22" s="69" t="s">
        <v>137</v>
      </c>
      <c r="B22" s="69"/>
      <c r="C22" s="69" t="s">
        <v>138</v>
      </c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ht="15.75" customHeight="1">
      <c r="A23" s="69" t="s">
        <v>139</v>
      </c>
      <c r="B23" s="69"/>
      <c r="C23" s="69" t="s">
        <v>140</v>
      </c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</row>
    <row r="24" ht="15.75" customHeight="1">
      <c r="A24" s="69" t="s">
        <v>141</v>
      </c>
      <c r="B24" s="69"/>
      <c r="C24" s="69" t="s">
        <v>142</v>
      </c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ht="15.75" customHeight="1">
      <c r="A25" s="69" t="s">
        <v>143</v>
      </c>
      <c r="B25" s="69"/>
      <c r="C25" s="69" t="s">
        <v>144</v>
      </c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ht="15.75" customHeight="1">
      <c r="A26" s="69" t="s">
        <v>145</v>
      </c>
      <c r="B26" s="69"/>
      <c r="C26" s="69" t="s">
        <v>146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ht="15.75" customHeight="1">
      <c r="A27" s="69" t="s">
        <v>147</v>
      </c>
      <c r="B27" s="69"/>
      <c r="C27" s="69" t="s">
        <v>148</v>
      </c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ht="15.75" customHeight="1">
      <c r="A28" s="69" t="s">
        <v>149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ht="15.75" customHeight="1">
      <c r="A29" s="69" t="s">
        <v>150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</row>
    <row r="30" ht="15.75" customHeight="1">
      <c r="A30" s="69" t="s">
        <v>151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ht="15.75" customHeight="1">
      <c r="A31" s="69" t="s">
        <v>152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ht="15.75" customHeight="1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ht="15.75" customHeight="1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ht="15.75" customHeight="1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ht="15.75" customHeight="1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ht="15.75" customHeight="1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ht="15.75" customHeight="1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ht="15.75" customHeight="1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ht="15.75" customHeight="1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ht="15.75" customHeight="1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ht="15.75" customHeight="1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ht="15.75" customHeight="1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ht="15.75" customHeight="1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ht="15.75" customHeight="1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ht="15.75" customHeight="1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ht="15.75" customHeight="1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ht="15.75" customHeight="1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ht="15.75" customHeight="1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ht="15.75" customHeight="1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ht="15.75" customHeight="1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ht="15.75" customHeight="1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ht="15.75" customHeight="1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</row>
    <row r="53" ht="15.75" customHeight="1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ht="15.75" customHeight="1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ht="15.75" customHeight="1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ht="15.75" customHeight="1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ht="15.75" customHeight="1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ht="15.75" customHeight="1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ht="15.75" customHeight="1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ht="15.75" customHeight="1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ht="15.75" customHeight="1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ht="15.75" customHeight="1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ht="15.7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ht="15.75" customHeight="1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ht="15.75" customHeight="1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</row>
    <row r="66" ht="15.75" customHeight="1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ht="15.75" customHeight="1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ht="15.75" customHeight="1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ht="15.75" customHeight="1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</row>
    <row r="70" ht="15.75" customHeight="1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ht="15.75" customHeight="1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ht="15.75" customHeight="1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ht="15.75" customHeight="1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ht="15.75" customHeight="1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</row>
    <row r="75" ht="15.75" customHeight="1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ht="15.75" customHeight="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ht="15.75" customHeight="1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ht="15.75" customHeight="1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ht="15.75" customHeight="1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ht="15.75" customHeight="1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ht="15.75" customHeight="1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ht="15.75" customHeight="1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ht="15.75" customHeight="1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ht="15.75" customHeight="1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ht="15.75" customHeight="1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ht="15.75" customHeight="1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</row>
    <row r="87" ht="15.75" customHeight="1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ht="15.75" customHeight="1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ht="15.75" customHeight="1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ht="15.75" customHeight="1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</row>
    <row r="91" ht="15.75" customHeight="1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ht="15.75" customHeight="1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ht="15.75" customHeight="1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ht="15.75" customHeight="1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ht="15.75" customHeight="1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ht="15.75" customHeight="1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ht="15.75" customHeight="1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</row>
    <row r="98" ht="15.75" customHeight="1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ht="15.75" customHeight="1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ht="15.75" customHeight="1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ht="15.75" customHeight="1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ht="15.75" customHeight="1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ht="15.75" customHeight="1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ht="15.75" customHeight="1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ht="15.75" customHeight="1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ht="15.75" customHeight="1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</row>
    <row r="107" ht="15.75" customHeight="1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ht="15.75" customHeight="1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ht="15.75" customHeight="1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ht="15.75" customHeight="1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ht="15.75" customHeight="1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ht="15.75" customHeight="1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ht="15.75" customHeight="1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ht="15.75" customHeight="1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ht="15.75" customHeight="1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ht="15.75" customHeight="1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ht="15.75" customHeight="1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ht="15.75" customHeight="1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ht="15.75" customHeight="1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ht="15.75" customHeight="1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ht="15.75" customHeight="1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ht="15.75" customHeight="1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ht="15.75" customHeight="1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ht="15.75" customHeight="1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ht="15.75" customHeight="1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ht="15.75" customHeight="1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ht="15.75" customHeight="1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ht="15.75" customHeight="1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ht="15.75" customHeight="1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</row>
    <row r="130" ht="15.75" customHeight="1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ht="15.75" customHeight="1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ht="15.75" customHeight="1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ht="15.75" customHeight="1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ht="15.75" customHeight="1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ht="15.75" customHeight="1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ht="15.75" customHeight="1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ht="15.75" customHeight="1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ht="15.75" customHeight="1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ht="15.75" customHeight="1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ht="15.75" customHeight="1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ht="15.75" customHeight="1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ht="15.75" customHeight="1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</row>
    <row r="143" ht="15.75" customHeight="1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ht="15.75" customHeight="1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ht="15.75" customHeight="1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ht="15.75" customHeight="1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ht="15.75" customHeight="1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ht="15.75" customHeight="1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ht="15.75" customHeight="1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ht="15.75" customHeight="1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ht="15.75" customHeight="1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</row>
    <row r="152" ht="15.75" customHeight="1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ht="15.75" customHeight="1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ht="15.75" customHeight="1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ht="15.75" customHeight="1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ht="15.75" customHeight="1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ht="15.75" customHeight="1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ht="15.75" customHeight="1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ht="15.75" customHeight="1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ht="15.75" customHeight="1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ht="15.75" customHeight="1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ht="15.75" customHeight="1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ht="15.75" customHeight="1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</row>
    <row r="164" ht="15.75" customHeight="1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ht="15.75" customHeight="1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ht="15.75" customHeight="1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ht="15.75" customHeight="1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</row>
    <row r="168" ht="15.75" customHeight="1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ht="15.75" customHeight="1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ht="15.75" customHeight="1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ht="15.75" customHeight="1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ht="15.75" customHeight="1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ht="15.75" customHeight="1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ht="15.75" customHeight="1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</row>
    <row r="175" ht="15.75" customHeight="1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ht="15.75" customHeight="1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ht="15.75" customHeight="1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ht="15.75" customHeight="1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ht="15.75" customHeight="1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ht="15.75" customHeight="1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ht="15.75" customHeight="1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ht="15.75" customHeight="1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ht="15.75" customHeight="1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</row>
    <row r="184" ht="15.75" customHeight="1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ht="15.75" customHeight="1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ht="15.75" customHeight="1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ht="15.75" customHeight="1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ht="15.75" customHeight="1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ht="15.75" customHeight="1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ht="15.75" customHeight="1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ht="15.75" customHeight="1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ht="15.75" customHeight="1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ht="15.75" customHeight="1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ht="15.75" customHeight="1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ht="15.75" customHeight="1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ht="15.75" customHeight="1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ht="15.75" customHeight="1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ht="15.75" customHeight="1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ht="15.75" customHeight="1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ht="15.75" customHeight="1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ht="15.75" customHeight="1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ht="15.75" customHeight="1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ht="15.75" customHeight="1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ht="15.75" customHeight="1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ht="15.75" customHeight="1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ht="15.75" customHeight="1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</row>
    <row r="207" ht="15.75" customHeight="1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ht="15.75" customHeight="1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ht="15.75" customHeight="1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ht="15.75" customHeight="1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ht="15.75" customHeight="1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ht="15.75" customHeight="1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ht="15.75" customHeight="1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ht="15.75" customHeight="1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ht="15.75" customHeight="1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ht="15.75" customHeight="1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ht="15.75" customHeight="1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ht="15.75" customHeight="1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ht="15.75" customHeight="1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</row>
    <row r="220" ht="15.75" customHeight="1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ht="15.75" customHeight="1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ht="15.75" customHeight="1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ht="15.75" customHeight="1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</row>
    <row r="224" ht="15.75" customHeight="1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ht="15.75" customHeight="1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ht="15.75" customHeight="1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ht="15.75" customHeight="1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ht="15.75" customHeight="1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</row>
    <row r="229" ht="15.75" customHeight="1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ht="15.75" customHeight="1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ht="15.75" customHeight="1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