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<sst xmlns="http://schemas.openxmlformats.org/spreadsheetml/2006/main" count="261" uniqueCount="183">
  <si>
    <t>Informe Trimestral 2025</t>
  </si>
  <si>
    <t>Unidad Responsable:</t>
  </si>
  <si>
    <t>504 - Instituto Municipal de Planeación</t>
  </si>
  <si>
    <t>*</t>
  </si>
  <si>
    <t>Vinculación al Plan Municipal de Desarrollo 2025 - 2027</t>
  </si>
  <si>
    <t>Programa Presupuestario:</t>
  </si>
  <si>
    <t xml:space="preserve">06 - Planeación municipal </t>
  </si>
  <si>
    <t>Eje:</t>
  </si>
  <si>
    <t>2.- Gobierno de Territorio, Honesto y Transparente</t>
  </si>
  <si>
    <t>Trimestre que se reporta:</t>
  </si>
  <si>
    <t>4to. Trimestre 2025</t>
  </si>
  <si>
    <t>Objetivo:</t>
  </si>
  <si>
    <t>2.6 Establecer una planeación participativa y democrática en la administración pública municipal para la mejora del desempeño gubernamental.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</si>
  <si>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</si>
  <si>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</si>
  <si>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</si>
  <si>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</si>
  <si>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</si>
  <si>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</si>
  <si>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</si>
  <si>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</si>
  <si>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</si>
  <si>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</si>
  <si>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</si>
  <si>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</si>
  <si>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</si>
  <si>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</si>
  <si>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</si>
  <si>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</si>
  <si>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</si>
  <si>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</si>
  <si>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</si>
  <si>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</si>
  <si>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</si>
  <si>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</si>
  <si>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</si>
  <si>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</si>
  <si>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Ponderación alcanzada por el municipio en el Diagnostico Presupuesto basado en Resultados-Sistema de Evaluación al Desempeño</t>
  </si>
  <si>
    <t>Mide el nivel de cumplimiento y desempeño del municipio en el marco del PbR y del SED. La ponderación alcanzada refleja el grado en el que el municipio ha implementado y aplicado adecuadamente las metodologías y herramientas establecidas para la gestión y evaluación del presupuesto</t>
  </si>
  <si>
    <t>La ponderacion esta definida en el Anexo 1. Diagnostico PbR-SED; nota que publica la SHCP</t>
  </si>
  <si>
    <t>Porcentaje</t>
  </si>
  <si>
    <t>Estratégico</t>
  </si>
  <si>
    <t>Eficacia</t>
  </si>
  <si>
    <t>Anual</t>
  </si>
  <si>
    <t>Ascendente</t>
  </si>
  <si>
    <t xml:space="preserve">Calificación emitida por la SHCP en el Diagnóstrico PbR. Anexo I: Informe del avance alcanzado, Ficha Ejecutivas, pag. 28. </t>
  </si>
  <si>
    <t>Propósito</t>
  </si>
  <si>
    <t xml:space="preserve">Porcentaje de dependencias y entidades que cuentan con componentes del PbR-SED establecidos </t>
  </si>
  <si>
    <t>Representa el porcentaje de unidades administrativas que han incorporado de manera formal al menos uno de los componentes del PbR-SED, tales como la Matriz de Indicadores para Resultados (MIR), sistema de evaluación del desempeño.</t>
  </si>
  <si>
    <t xml:space="preserve">(Numero de dependencias y entidades de la administracion publica municipal con instrumentos PbR-SED implementados / Numero de dependencias y entidades de la administracion publica municipal con instrumentos del PbR-SED programados)*100 </t>
  </si>
  <si>
    <t>Anexo II. Oficio IMPLAN/077/2025 por medio del cual se hizo entrega de dichos instrumntnos a la Tesoreria municipal.</t>
  </si>
  <si>
    <t>Componente 1</t>
  </si>
  <si>
    <t>Porcentaje de instrumentos de  planeación estratégica implementadas</t>
  </si>
  <si>
    <t>Mide el número de instrumentos de planeación estratégica implementados así como la aplicación del presupuesto basado en resultados a través de acciones coordinadas.</t>
  </si>
  <si>
    <t>(Número de herramientas teóricas de planeación estratégica y PbR implementados / el número de herramientas teóricas de planeación estratégica y PbR) * 100</t>
  </si>
  <si>
    <t>De gestión</t>
  </si>
  <si>
    <t>Trimestral</t>
  </si>
  <si>
    <t>IMP/UP/DP/013/2025 hace entrega del componente 1 - avances de actividades e indicadores</t>
  </si>
  <si>
    <t>Actividad 1.1</t>
  </si>
  <si>
    <t>Porcentaje de herramientas teóricas de planeación estratégica municipal</t>
  </si>
  <si>
    <t>Mide el número de sesiones de capacitación para elaboración de proyectos y/o programas institucionales y planes estratégicos anuales para 2025 así como la elaboración de dictámenes teorícos técnicos de programas y/o proyectos institucionales.</t>
  </si>
  <si>
    <t>(Número de sesiones de capacitación elaborados / número de sesiones de capacitación programados) * 100</t>
  </si>
  <si>
    <t>Actividad 1.2</t>
  </si>
  <si>
    <t xml:space="preserve">Porcentaje de acciones al seguimiento del presupuesto basado en resultados realizadas. </t>
  </si>
  <si>
    <t>Mide el número de acciones realizadas para subir información a la nube de la Secretaría de Hacienda y Crédito Público (SHCP) correspondiente al cuestionario PbR -SED 2024 así como la solicitud de información para dar contestación al cuestionario PbR-SED 2025</t>
  </si>
  <si>
    <t>(Número de acciones realizadas  / número de acciones programadas) *100</t>
  </si>
  <si>
    <t>Eficiencia</t>
  </si>
  <si>
    <t xml:space="preserve">Circular SF/SPIP/DSIP/057/2025 emitido por la Secretaria de Finanzas del Gobierno del Estado de Oaxaca. Anexo III inciso a, inciso b.  Asistencia al Webinar de arranque del Diagn+ostico PbR- SED, anexo IV inciso a y presentación de la calendarización oficial del proceso, Anexo IV, inciso b, </t>
  </si>
  <si>
    <t>Actividad 1.3</t>
  </si>
  <si>
    <t xml:space="preserve">Porcentaje de acciones realizadas del Plan Municipal de Desarrollo Municipal </t>
  </si>
  <si>
    <t>Mide el grado de cumplimiento de las actividades preparatorias  para la elaboración e integración del Plan de Desarrollo Municipal (PMD)</t>
  </si>
  <si>
    <t>(Número de acciones realizadas para la elaboración e integración del PMD / Número de acciones programadas para la elaboración e integración del PMD) *100</t>
  </si>
  <si>
    <t>Actividad 1.4</t>
  </si>
  <si>
    <t>Porcentaje de acciones de integración de los consejos ciudadanos</t>
  </si>
  <si>
    <t>Mide las acciones en la integración de los consejos ciudadanos, la planificación y la ejecución para la participación ciudadana</t>
  </si>
  <si>
    <t>(número de consejos realizados / número de consejos programados) *100</t>
  </si>
  <si>
    <t>Anexo 1, fotografías de las entrevistas y acta de la entrevistas a los consejos consultivos.</t>
  </si>
  <si>
    <t>Actividad 1.5</t>
  </si>
  <si>
    <t xml:space="preserve">Porcentaje de propuestas de proyectos metropolitanos </t>
  </si>
  <si>
    <t xml:space="preserve">Mide el número de propuestas de proyectos metropolitanos elaboradas, revisadas y enviadas a las áreas correspondientes a través del Departamento de Proyectos Metropolitanos </t>
  </si>
  <si>
    <t>(Número de propuestas de proyectos metropolitanos elaboradas/ Número de propuestas programadas) *100</t>
  </si>
  <si>
    <t>Reunion de titulares de UAAM y el IMPLAN. Anexo I inciso a)oficio IMPLAN/0977/2025 e inciso b)minuta:reunión de trabajo Coordinación Metropolitana</t>
  </si>
  <si>
    <t>Componente 2</t>
  </si>
  <si>
    <t>Porcentaje de acciones de seguimiento al desempeño de indicadores e información estadística</t>
  </si>
  <si>
    <t>Mide el numero de informes integrados sobre el cumplimiento de indicadores e informacion estadistica y la evaluacion del desempeño</t>
  </si>
  <si>
    <t>(Numero de informes para el cumplimiento de los indicadores e informacion estadistica y la evaluacion del desempeño realizados / Numero de informes para el cumplimiento de los indicadores e informacion estadistica y la evaluacion de desempeño programados)*100</t>
  </si>
  <si>
    <t xml:space="preserve">Tarjeta Informativa del Depto. de Indicadores, Informes y Resultados, remite avances de los indicadores del 4to. trimestre 2025. 
Oficio IMP/USE/DIE/01/2026 remite informe trimestral 2005.  </t>
  </si>
  <si>
    <t>Actividad 2.1</t>
  </si>
  <si>
    <t>Porcentaje de acciones de integración del informe de seguimiento con base a los indicadores aprobados realizados</t>
  </si>
  <si>
    <t>Mide las acciones en la integración de los informes de seguimiento, como los formatos diseñados, sesiones de capacitación y asesorías a las Unidades Responsables y recepción de informes de seguimiento.</t>
  </si>
  <si>
    <t>(Número de formatos diseñados, sesiones de capacitación y asesorías a las unidades responsables generadas / Número de formatos diseñados, sesiones de capacitación y asesorías a las unidades responsable programadas)*100</t>
  </si>
  <si>
    <t xml:space="preserve">Oficio CMSDIF/DG/0834/2025, mediante el cual solicita capacitación y con oficio N° IMP/ 0953/2025 se dio respuesta a la capacitación solicitada por el CMSDIF.
- Oficio CRII/000131/2025, mediante el cual solicita capacitación y con oficio N° IMP/0964/2025 se dio respuesta a la capacitación solicitada por la CRII. Reporte de control interno sobre los informes trimestrales presentados por Unidad Responsable </t>
  </si>
  <si>
    <t>Actividad 2.2</t>
  </si>
  <si>
    <t>Porcentaje de avance en la frecuencia de medicion respecto a la entrega de los informes de seguimiento</t>
  </si>
  <si>
    <t>Mide la consolidación de los informes de seguimiento, el envio de informes sobre el avance de cumplimiento presentados por las Unidades Responsables y la presentación de los resultados alcanzados.</t>
  </si>
  <si>
    <t>(Numero de avance en la consolidación de los informes de seguimiento enviados por las Unidades Responsables / Número de avance en la consolidación de los informes de seguimiento de las Unidades Responsables programadas)*100</t>
  </si>
  <si>
    <t xml:space="preserve">Informe interno denominado Resultados del Tercer Informe Trimestral de la administración pública municipal. Oficio número IMP/ 0786 /2025 de fecha 07 de octubre de 2025 a través del cual se remite a la Dirección de Contabilidad de la Tesorería Municipal el informe consolidado. Indicadores para el SIPOT </t>
  </si>
  <si>
    <t>Actividad 2.3</t>
  </si>
  <si>
    <t>Porcentaje de temas integrados en el informe de gobierno</t>
  </si>
  <si>
    <t>Mide el numero de acciones en la conformación del Informe de gobierno con las dependencias y entidades de la administracion pública municipal.</t>
  </si>
  <si>
    <t>(Número de acciones encaminadas en la integración del informe de gobierno generadas / Número de acciones en la integración del informe de gobierno programadas)*100</t>
  </si>
  <si>
    <t>Circular No. IMP/ 0985 /2025 de fecha 08 de diciembre de 2025 a través del cual se envía un ejemplar del Primer Informe de Gobierno 2025.</t>
  </si>
  <si>
    <t>Actividad 2.4</t>
  </si>
  <si>
    <t>Porcentaje de acciones de integración de información en el banco municipal de información estadística básica realizadas</t>
  </si>
  <si>
    <t>Muestra el porcentaje alcanzado de las dependencias y entidades que reportan información estadística básica que realiza el Instituto Municipal de Planeación</t>
  </si>
  <si>
    <t xml:space="preserve">(Número de entregas de información estadística realizas por las dependencias y entidades / Número de entregas programadas de información estadística por parte de las dependencias y entidades)*100 </t>
  </si>
  <si>
    <t>Oficio IMP/0949/2025 a Secretaria de Servicios Vecinales, 
oficio IMP/0950/2025 a Secretaria de Bienestar y Tequios Vecinales, 
oficio IMP/0951/2025 a la secretaria de Gobierno y Territorio, 
oficio IMP/0976/2025 a la Coordinación  de Comunicación Social, 
Oficio SP/3731/2025 para la Secretaria Particular</t>
  </si>
  <si>
    <t>Actividad 2.5</t>
  </si>
  <si>
    <t>Porcentaje de acciones de actualización del micrositio web del Instituto Municipal de Planeación realizadas</t>
  </si>
  <si>
    <t>Muestra el porcentaje alcanzado actualización del contenido del micrositi web del Instituto Municipal de Planeación</t>
  </si>
  <si>
    <t>(Número de actualizaciones realizadas / Número de actualizaciones programadas)*100</t>
  </si>
  <si>
    <t>Oficio de actualización a micrositio
IMP/0842/2025 
IMP/USE/DIIR/028/2025 
ATD/DDA/3010-2025
IMP/0979/2025
ATD/DDA/2212-1/2025
IMP/UP/DECCV/012/2025
IMP/USE/DIIR/029/2025
IMMP/0009/2026</t>
  </si>
  <si>
    <t>Autorizo</t>
  </si>
  <si>
    <t>Lic. Zazil-U Oliva Alonso González</t>
  </si>
  <si>
    <t>Directora General del
Instituto Municipal de Planeación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</si>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</sst>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  <font>
      <sz val="11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quotePrefix="1" borderId="12" fillId="4" fontId="6" numFmtId="0" xfId="0" applyAlignment="1" applyBorder="1" applyFont="1">
      <alignment horizontal="center" shrinkToFit="0" vertical="center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readingOrder="0" shrinkToFit="0" vertical="center" wrapText="1"/>
    </xf>
    <xf borderId="22" fillId="4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3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4" fontId="6" numFmtId="164" xfId="0" applyAlignment="1" applyBorder="1" applyFont="1" applyNumberFormat="1">
      <alignment horizontal="center" readingOrder="0" vertical="center"/>
    </xf>
    <xf borderId="23" fillId="14" fontId="6" numFmtId="164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4" fillId="15" fontId="6" numFmtId="164" xfId="0" applyAlignment="1" applyBorder="1" applyFont="1" applyNumberFormat="1">
      <alignment horizontal="center" vertical="center"/>
    </xf>
    <xf borderId="23" fillId="15" fontId="6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24" fillId="4" fontId="6" numFmtId="0" xfId="0" applyAlignment="1" applyBorder="1" applyFont="1">
      <alignment horizontal="center" shrinkToFit="0" vertical="center" wrapText="1"/>
    </xf>
    <xf quotePrefix="1" borderId="24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4" fontId="6" numFmtId="0" xfId="0" applyAlignment="1" applyBorder="1" applyFont="1">
      <alignment horizontal="center" readingOrder="0" shrinkToFit="0" vertical="center" wrapText="1"/>
    </xf>
    <xf borderId="25" fillId="4" fontId="6" numFmtId="0" xfId="0" applyAlignment="1" applyBorder="1" applyFont="1">
      <alignment horizontal="center" shrinkToFit="0" vertical="center" wrapText="1"/>
    </xf>
    <xf borderId="24" fillId="0" fontId="6" numFmtId="1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6" fillId="4" fontId="6" numFmtId="3" xfId="0" applyAlignment="1" applyBorder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readingOrder="0" vertical="center"/>
    </xf>
    <xf borderId="27" fillId="4" fontId="6" numFmtId="0" xfId="0" applyAlignment="1" applyBorder="1" applyFont="1">
      <alignment horizontal="center" shrinkToFit="0" vertical="center" wrapText="1"/>
    </xf>
    <xf borderId="27" fillId="4" fontId="6" numFmtId="0" xfId="0" applyAlignment="1" applyBorder="1" applyFont="1">
      <alignment horizontal="center" vertical="center"/>
    </xf>
    <xf borderId="27" fillId="4" fontId="6" numFmtId="3" xfId="0" applyAlignment="1" applyBorder="1" applyFont="1" applyNumberFormat="1">
      <alignment horizontal="center" vertical="center"/>
    </xf>
    <xf borderId="27" fillId="14" fontId="6" numFmtId="3" xfId="0" applyAlignment="1" applyBorder="1" applyFont="1" applyNumberFormat="1">
      <alignment horizontal="center" vertical="center"/>
    </xf>
    <xf borderId="27" fillId="4" fontId="6" numFmtId="1" xfId="0" applyAlignment="1" applyBorder="1" applyFont="1" applyNumberFormat="1">
      <alignment horizontal="center" vertical="center"/>
    </xf>
    <xf borderId="27" fillId="4" fontId="6" numFmtId="1" xfId="0" applyAlignment="1" applyBorder="1" applyFont="1" applyNumberFormat="1">
      <alignment horizontal="center" readingOrder="0" vertical="center"/>
    </xf>
    <xf borderId="27" fillId="14" fontId="6" numFmtId="1" xfId="0" applyAlignment="1" applyBorder="1" applyFont="1" applyNumberFormat="1">
      <alignment horizontal="center" vertical="center"/>
    </xf>
    <xf borderId="27" fillId="15" fontId="6" numFmtId="1" xfId="0" applyAlignment="1" applyBorder="1" applyFont="1" applyNumberFormat="1">
      <alignment horizontal="center" vertical="center"/>
    </xf>
    <xf borderId="27" fillId="4" fontId="6" numFmtId="0" xfId="0" applyAlignment="1" applyBorder="1" applyFont="1">
      <alignment horizontal="center" readingOrder="0" shrinkToFit="0" vertical="center" wrapText="1"/>
    </xf>
    <xf borderId="0" fillId="0" fontId="7" numFmtId="0" xfId="0" applyFont="1"/>
    <xf borderId="0" fillId="0" fontId="10" numFmtId="0" xfId="0" applyFont="1"/>
    <xf borderId="0" fillId="0" fontId="7" numFmtId="0" xfId="0" applyAlignment="1" applyFont="1">
      <alignment horizontal="center"/>
    </xf>
    <xf borderId="0" fillId="0" fontId="10" numFmtId="0" xfId="0" applyAlignment="1" applyFont="1">
      <alignment horizontal="center"/>
    </xf>
    <xf borderId="28" fillId="0" fontId="10" numFmtId="0" xfId="0" applyAlignment="1" applyBorder="1" applyFont="1">
      <alignment horizontal="center"/>
    </xf>
    <xf borderId="28" fillId="0" fontId="3" numFmtId="0" xfId="0" applyBorder="1" applyFont="1"/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 shrinkToFit="0" vertical="top" wrapText="1"/>
    </xf>
    <xf borderId="0" fillId="0" fontId="6" numFmtId="0" xfId="0" applyFont="1"/>
    <xf quotePrefix="1"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6.0"/>
    <col customWidth="1" min="3" max="4" width="20.71"/>
    <col customWidth="1" min="5" max="5" width="21.86"/>
    <col customWidth="1" min="6" max="6" width="11.71"/>
    <col customWidth="1" min="7" max="7" width="12.86"/>
    <col customWidth="1" min="8" max="8" width="10.71"/>
    <col customWidth="1" min="9" max="9" width="13.43"/>
    <col customWidth="1" min="10" max="10" width="14.86"/>
    <col customWidth="1" min="11" max="11" width="6.86"/>
    <col customWidth="1" min="12" max="13" width="7.14"/>
    <col customWidth="1" min="14" max="14" width="6.57"/>
    <col customWidth="1" min="15" max="15" width="7.0"/>
    <col customWidth="1" min="16" max="16" width="7.14"/>
    <col customWidth="1" min="17" max="17" width="13.43"/>
    <col customWidth="1" min="18" max="18" width="6.71"/>
    <col customWidth="1" min="19" max="20" width="6.43"/>
    <col customWidth="1" min="21" max="21" width="7.0"/>
    <col customWidth="1" min="22" max="22" width="13.29"/>
    <col customWidth="1" min="23" max="23" width="6.71"/>
    <col customWidth="1" min="24" max="24" width="6.57"/>
    <col customWidth="1" min="25" max="26" width="7.0"/>
    <col customWidth="1" min="27" max="27" width="12.57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32.25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9" t="s">
        <v>14</v>
      </c>
      <c r="N9" s="15"/>
      <c r="O9" s="15"/>
      <c r="P9" s="15"/>
      <c r="Q9" s="16"/>
      <c r="R9" s="30" t="s">
        <v>15</v>
      </c>
      <c r="S9" s="15"/>
      <c r="T9" s="15"/>
      <c r="U9" s="15"/>
      <c r="V9" s="16"/>
      <c r="W9" s="31" t="s">
        <v>16</v>
      </c>
      <c r="X9" s="15"/>
      <c r="Y9" s="15"/>
      <c r="Z9" s="15"/>
      <c r="AA9" s="16"/>
      <c r="AB9" s="32" t="s">
        <v>17</v>
      </c>
      <c r="AC9" s="19"/>
    </row>
    <row r="10" ht="13.5" customHeight="1">
      <c r="A10" s="33"/>
      <c r="B10" s="34" t="s">
        <v>18</v>
      </c>
      <c r="C10" s="35" t="s">
        <v>19</v>
      </c>
      <c r="D10" s="35" t="s">
        <v>20</v>
      </c>
      <c r="E10" s="35" t="s">
        <v>21</v>
      </c>
      <c r="F10" s="34" t="s">
        <v>22</v>
      </c>
      <c r="G10" s="35" t="s">
        <v>23</v>
      </c>
      <c r="H10" s="35" t="s">
        <v>24</v>
      </c>
      <c r="I10" s="34" t="s">
        <v>25</v>
      </c>
      <c r="J10" s="34" t="s">
        <v>26</v>
      </c>
      <c r="K10" s="36" t="s">
        <v>27</v>
      </c>
      <c r="L10" s="16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  <c r="AC10" s="42"/>
    </row>
    <row r="11" ht="29.25" customHeight="1">
      <c r="A11" s="33"/>
      <c r="B11" s="43"/>
      <c r="C11" s="43"/>
      <c r="D11" s="43"/>
      <c r="E11" s="43"/>
      <c r="F11" s="43"/>
      <c r="G11" s="43"/>
      <c r="H11" s="43"/>
      <c r="I11" s="43"/>
      <c r="J11" s="43"/>
      <c r="K11" s="44" t="s">
        <v>34</v>
      </c>
      <c r="L11" s="44" t="s">
        <v>35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2"/>
    </row>
    <row r="12">
      <c r="A12" s="45"/>
      <c r="B12" s="46" t="s">
        <v>36</v>
      </c>
      <c r="C12" s="47" t="s">
        <v>37</v>
      </c>
      <c r="D12" s="46" t="s">
        <v>38</v>
      </c>
      <c r="E12" s="46" t="s">
        <v>39</v>
      </c>
      <c r="F12" s="46" t="s">
        <v>40</v>
      </c>
      <c r="G12" s="46" t="s">
        <v>41</v>
      </c>
      <c r="H12" s="46" t="s">
        <v>42</v>
      </c>
      <c r="I12" s="48" t="s">
        <v>43</v>
      </c>
      <c r="J12" s="48" t="s">
        <v>44</v>
      </c>
      <c r="K12" s="49">
        <v>43.2</v>
      </c>
      <c r="L12" s="49">
        <v>2024.0</v>
      </c>
      <c r="M12" s="50">
        <v>0.0</v>
      </c>
      <c r="N12" s="50">
        <v>0.0</v>
      </c>
      <c r="O12" s="50">
        <v>0.0</v>
      </c>
      <c r="P12" s="50">
        <v>50.0</v>
      </c>
      <c r="Q12" s="51">
        <f t="shared" ref="Q12:Q25" si="2">SUM(M12:P12)</f>
        <v>50</v>
      </c>
      <c r="R12" s="52">
        <v>0.0</v>
      </c>
      <c r="S12" s="52">
        <v>0.0</v>
      </c>
      <c r="T12" s="52">
        <v>0.0</v>
      </c>
      <c r="U12" s="53">
        <v>34.6</v>
      </c>
      <c r="V12" s="54">
        <f t="shared" ref="V12:V25" si="3">SUM(R12:U12)</f>
        <v>34.6</v>
      </c>
      <c r="W12" s="55">
        <f t="shared" ref="W12:Z12" si="1">M12-R12</f>
        <v>0</v>
      </c>
      <c r="X12" s="55">
        <f t="shared" si="1"/>
        <v>0</v>
      </c>
      <c r="Y12" s="55">
        <f t="shared" si="1"/>
        <v>0</v>
      </c>
      <c r="Z12" s="56">
        <f t="shared" si="1"/>
        <v>15.4</v>
      </c>
      <c r="AA12" s="57">
        <f t="shared" ref="AA12:AA25" si="5">SUM(W12:Z12)</f>
        <v>15.4</v>
      </c>
      <c r="AB12" s="47" t="s">
        <v>45</v>
      </c>
      <c r="AC12" s="58"/>
    </row>
    <row r="13">
      <c r="A13" s="1"/>
      <c r="B13" s="59" t="s">
        <v>46</v>
      </c>
      <c r="C13" s="59" t="s">
        <v>47</v>
      </c>
      <c r="D13" s="59" t="s">
        <v>48</v>
      </c>
      <c r="E13" s="60" t="s">
        <v>49</v>
      </c>
      <c r="F13" s="59" t="s">
        <v>40</v>
      </c>
      <c r="G13" s="59" t="s">
        <v>41</v>
      </c>
      <c r="H13" s="59" t="s">
        <v>42</v>
      </c>
      <c r="I13" s="48" t="s">
        <v>43</v>
      </c>
      <c r="J13" s="48" t="s">
        <v>44</v>
      </c>
      <c r="K13" s="61">
        <v>100.0</v>
      </c>
      <c r="L13" s="61">
        <v>2024.0</v>
      </c>
      <c r="M13" s="62">
        <v>0.0</v>
      </c>
      <c r="N13" s="62">
        <v>0.0</v>
      </c>
      <c r="O13" s="62">
        <v>0.0</v>
      </c>
      <c r="P13" s="62">
        <v>100.0</v>
      </c>
      <c r="Q13" s="63">
        <f t="shared" si="2"/>
        <v>100</v>
      </c>
      <c r="R13" s="64">
        <v>0.0</v>
      </c>
      <c r="S13" s="64">
        <v>0.0</v>
      </c>
      <c r="T13" s="64">
        <v>0.0</v>
      </c>
      <c r="U13" s="65">
        <v>100.0</v>
      </c>
      <c r="V13" s="66">
        <f t="shared" si="3"/>
        <v>100</v>
      </c>
      <c r="W13" s="55">
        <f t="shared" ref="W13:Z13" si="4">M13-R13</f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55">
        <f t="shared" si="5"/>
        <v>0</v>
      </c>
      <c r="AB13" s="67" t="s">
        <v>50</v>
      </c>
      <c r="AC13" s="5"/>
    </row>
    <row r="14">
      <c r="A14" s="1"/>
      <c r="B14" s="59" t="s">
        <v>51</v>
      </c>
      <c r="C14" s="59" t="s">
        <v>52</v>
      </c>
      <c r="D14" s="59" t="s">
        <v>53</v>
      </c>
      <c r="E14" s="59" t="s">
        <v>54</v>
      </c>
      <c r="F14" s="59" t="s">
        <v>40</v>
      </c>
      <c r="G14" s="59" t="s">
        <v>55</v>
      </c>
      <c r="H14" s="59" t="s">
        <v>42</v>
      </c>
      <c r="I14" s="68" t="s">
        <v>56</v>
      </c>
      <c r="J14" s="68" t="s">
        <v>44</v>
      </c>
      <c r="K14" s="61">
        <v>100.0</v>
      </c>
      <c r="L14" s="61">
        <v>2024.0</v>
      </c>
      <c r="M14" s="62">
        <f t="shared" ref="M14:P14" si="6">(M15+M16+M17+M18+M19)/5</f>
        <v>22</v>
      </c>
      <c r="N14" s="62">
        <f t="shared" si="6"/>
        <v>22</v>
      </c>
      <c r="O14" s="62">
        <f t="shared" si="6"/>
        <v>28</v>
      </c>
      <c r="P14" s="62">
        <f t="shared" si="6"/>
        <v>28</v>
      </c>
      <c r="Q14" s="63">
        <f t="shared" si="2"/>
        <v>100</v>
      </c>
      <c r="R14" s="64">
        <v>22.0</v>
      </c>
      <c r="S14" s="64">
        <v>22.0</v>
      </c>
      <c r="T14" s="64">
        <v>25.0</v>
      </c>
      <c r="U14" s="65">
        <v>25.0</v>
      </c>
      <c r="V14" s="66">
        <f t="shared" si="3"/>
        <v>94</v>
      </c>
      <c r="W14" s="55">
        <f t="shared" ref="W14:Z14" si="7">M14-R14</f>
        <v>0</v>
      </c>
      <c r="X14" s="55">
        <f t="shared" si="7"/>
        <v>0</v>
      </c>
      <c r="Y14" s="55">
        <f t="shared" si="7"/>
        <v>3</v>
      </c>
      <c r="Z14" s="55">
        <f t="shared" si="7"/>
        <v>3</v>
      </c>
      <c r="AA14" s="55">
        <f t="shared" si="5"/>
        <v>6</v>
      </c>
      <c r="AB14" s="67" t="s">
        <v>57</v>
      </c>
      <c r="AC14" s="5"/>
    </row>
    <row r="15">
      <c r="A15" s="1"/>
      <c r="B15" s="59" t="s">
        <v>58</v>
      </c>
      <c r="C15" s="59" t="s">
        <v>59</v>
      </c>
      <c r="D15" s="59" t="s">
        <v>60</v>
      </c>
      <c r="E15" s="59" t="s">
        <v>61</v>
      </c>
      <c r="F15" s="59" t="s">
        <v>40</v>
      </c>
      <c r="G15" s="59" t="s">
        <v>55</v>
      </c>
      <c r="H15" s="59" t="s">
        <v>42</v>
      </c>
      <c r="I15" s="59" t="s">
        <v>56</v>
      </c>
      <c r="J15" s="59" t="s">
        <v>44</v>
      </c>
      <c r="K15" s="61">
        <v>100.0</v>
      </c>
      <c r="L15" s="61">
        <v>2024.0</v>
      </c>
      <c r="M15" s="62">
        <v>10.0</v>
      </c>
      <c r="N15" s="62">
        <v>40.0</v>
      </c>
      <c r="O15" s="62">
        <v>50.0</v>
      </c>
      <c r="P15" s="62">
        <v>0.0</v>
      </c>
      <c r="Q15" s="63">
        <f t="shared" si="2"/>
        <v>100</v>
      </c>
      <c r="R15" s="64">
        <v>10.0</v>
      </c>
      <c r="S15" s="64">
        <v>40.0</v>
      </c>
      <c r="T15" s="64">
        <v>50.0</v>
      </c>
      <c r="U15" s="65">
        <v>0.0</v>
      </c>
      <c r="V15" s="66">
        <f t="shared" si="3"/>
        <v>100</v>
      </c>
      <c r="W15" s="55">
        <f t="shared" ref="W15:Z15" si="8">M15-R15</f>
        <v>0</v>
      </c>
      <c r="X15" s="55">
        <f t="shared" si="8"/>
        <v>0</v>
      </c>
      <c r="Y15" s="55">
        <f t="shared" si="8"/>
        <v>0</v>
      </c>
      <c r="Z15" s="55">
        <f t="shared" si="8"/>
        <v>0</v>
      </c>
      <c r="AA15" s="55">
        <f t="shared" si="5"/>
        <v>0</v>
      </c>
      <c r="AB15" s="67"/>
      <c r="AC15" s="5"/>
    </row>
    <row r="16">
      <c r="A16" s="1"/>
      <c r="B16" s="59" t="s">
        <v>62</v>
      </c>
      <c r="C16" s="59" t="s">
        <v>63</v>
      </c>
      <c r="D16" s="59" t="s">
        <v>64</v>
      </c>
      <c r="E16" s="59" t="s">
        <v>65</v>
      </c>
      <c r="F16" s="59" t="s">
        <v>40</v>
      </c>
      <c r="G16" s="59" t="s">
        <v>55</v>
      </c>
      <c r="H16" s="59" t="s">
        <v>66</v>
      </c>
      <c r="I16" s="59" t="s">
        <v>56</v>
      </c>
      <c r="J16" s="59" t="s">
        <v>44</v>
      </c>
      <c r="K16" s="61">
        <v>100.0</v>
      </c>
      <c r="L16" s="61">
        <v>2024.0</v>
      </c>
      <c r="M16" s="62">
        <v>10.0</v>
      </c>
      <c r="N16" s="62">
        <v>0.0</v>
      </c>
      <c r="O16" s="62">
        <v>20.0</v>
      </c>
      <c r="P16" s="62">
        <v>70.0</v>
      </c>
      <c r="Q16" s="63">
        <f t="shared" si="2"/>
        <v>100</v>
      </c>
      <c r="R16" s="64">
        <v>10.0</v>
      </c>
      <c r="S16" s="64">
        <v>0.0</v>
      </c>
      <c r="T16" s="64">
        <v>20.0</v>
      </c>
      <c r="U16" s="65">
        <v>70.0</v>
      </c>
      <c r="V16" s="66">
        <f t="shared" si="3"/>
        <v>100</v>
      </c>
      <c r="W16" s="55">
        <f t="shared" ref="W16:Z16" si="9">M16-R16</f>
        <v>0</v>
      </c>
      <c r="X16" s="55">
        <f t="shared" si="9"/>
        <v>0</v>
      </c>
      <c r="Y16" s="55">
        <f t="shared" si="9"/>
        <v>0</v>
      </c>
      <c r="Z16" s="55">
        <f t="shared" si="9"/>
        <v>0</v>
      </c>
      <c r="AA16" s="55">
        <f t="shared" si="5"/>
        <v>0</v>
      </c>
      <c r="AB16" s="67" t="s">
        <v>67</v>
      </c>
      <c r="AC16" s="5"/>
    </row>
    <row r="17">
      <c r="A17" s="1"/>
      <c r="B17" s="59" t="s">
        <v>68</v>
      </c>
      <c r="C17" s="59" t="s">
        <v>69</v>
      </c>
      <c r="D17" s="59" t="s">
        <v>70</v>
      </c>
      <c r="E17" s="59" t="s">
        <v>71</v>
      </c>
      <c r="F17" s="59" t="s">
        <v>40</v>
      </c>
      <c r="G17" s="59" t="s">
        <v>55</v>
      </c>
      <c r="H17" s="59" t="s">
        <v>66</v>
      </c>
      <c r="I17" s="59" t="s">
        <v>56</v>
      </c>
      <c r="J17" s="59" t="s">
        <v>44</v>
      </c>
      <c r="K17" s="61">
        <v>0.0</v>
      </c>
      <c r="L17" s="59">
        <v>2024.0</v>
      </c>
      <c r="M17" s="62">
        <v>90.0</v>
      </c>
      <c r="N17" s="62">
        <v>10.0</v>
      </c>
      <c r="O17" s="62">
        <v>0.0</v>
      </c>
      <c r="P17" s="62">
        <v>0.0</v>
      </c>
      <c r="Q17" s="63">
        <f t="shared" si="2"/>
        <v>100</v>
      </c>
      <c r="R17" s="64">
        <v>90.0</v>
      </c>
      <c r="S17" s="64">
        <v>10.0</v>
      </c>
      <c r="T17" s="64">
        <v>0.0</v>
      </c>
      <c r="U17" s="65">
        <v>0.0</v>
      </c>
      <c r="V17" s="66">
        <f t="shared" si="3"/>
        <v>100</v>
      </c>
      <c r="W17" s="55">
        <f t="shared" ref="W17:Z17" si="10">M17-R17</f>
        <v>0</v>
      </c>
      <c r="X17" s="55">
        <f t="shared" si="10"/>
        <v>0</v>
      </c>
      <c r="Y17" s="55">
        <f t="shared" si="10"/>
        <v>0</v>
      </c>
      <c r="Z17" s="55">
        <f t="shared" si="10"/>
        <v>0</v>
      </c>
      <c r="AA17" s="55">
        <f t="shared" si="5"/>
        <v>0</v>
      </c>
      <c r="AB17" s="59"/>
      <c r="AC17" s="5"/>
    </row>
    <row r="18">
      <c r="A18" s="1"/>
      <c r="B18" s="59" t="s">
        <v>72</v>
      </c>
      <c r="C18" s="59" t="s">
        <v>73</v>
      </c>
      <c r="D18" s="59" t="s">
        <v>74</v>
      </c>
      <c r="E18" s="59" t="s">
        <v>75</v>
      </c>
      <c r="F18" s="59" t="s">
        <v>40</v>
      </c>
      <c r="G18" s="59" t="s">
        <v>55</v>
      </c>
      <c r="H18" s="59" t="s">
        <v>42</v>
      </c>
      <c r="I18" s="59" t="s">
        <v>56</v>
      </c>
      <c r="J18" s="59" t="s">
        <v>44</v>
      </c>
      <c r="K18" s="61">
        <v>100.0</v>
      </c>
      <c r="L18" s="61">
        <v>2024.0</v>
      </c>
      <c r="M18" s="62">
        <v>0.0</v>
      </c>
      <c r="N18" s="62">
        <v>40.0</v>
      </c>
      <c r="O18" s="62">
        <v>30.0</v>
      </c>
      <c r="P18" s="62">
        <v>30.0</v>
      </c>
      <c r="Q18" s="63">
        <f t="shared" si="2"/>
        <v>100</v>
      </c>
      <c r="R18" s="64">
        <v>0.0</v>
      </c>
      <c r="S18" s="64">
        <v>40.0</v>
      </c>
      <c r="T18" s="64">
        <v>15.0</v>
      </c>
      <c r="U18" s="65">
        <v>15.0</v>
      </c>
      <c r="V18" s="66">
        <f t="shared" si="3"/>
        <v>70</v>
      </c>
      <c r="W18" s="55">
        <f t="shared" ref="W18:Z18" si="11">M18-R18</f>
        <v>0</v>
      </c>
      <c r="X18" s="55">
        <f t="shared" si="11"/>
        <v>0</v>
      </c>
      <c r="Y18" s="55">
        <f t="shared" si="11"/>
        <v>15</v>
      </c>
      <c r="Z18" s="55">
        <f t="shared" si="11"/>
        <v>15</v>
      </c>
      <c r="AA18" s="55">
        <f t="shared" si="5"/>
        <v>30</v>
      </c>
      <c r="AB18" s="67" t="s">
        <v>76</v>
      </c>
      <c r="AC18" s="5"/>
    </row>
    <row r="19">
      <c r="A19" s="1"/>
      <c r="B19" s="59" t="s">
        <v>77</v>
      </c>
      <c r="C19" s="59" t="s">
        <v>78</v>
      </c>
      <c r="D19" s="59" t="s">
        <v>79</v>
      </c>
      <c r="E19" s="59" t="s">
        <v>80</v>
      </c>
      <c r="F19" s="59" t="s">
        <v>40</v>
      </c>
      <c r="G19" s="59" t="s">
        <v>55</v>
      </c>
      <c r="H19" s="59" t="s">
        <v>42</v>
      </c>
      <c r="I19" s="59" t="s">
        <v>56</v>
      </c>
      <c r="J19" s="59" t="s">
        <v>44</v>
      </c>
      <c r="K19" s="61">
        <v>100.0</v>
      </c>
      <c r="L19" s="61">
        <v>2024.0</v>
      </c>
      <c r="M19" s="62">
        <v>0.0</v>
      </c>
      <c r="N19" s="62">
        <v>20.0</v>
      </c>
      <c r="O19" s="62">
        <v>40.0</v>
      </c>
      <c r="P19" s="62">
        <v>40.0</v>
      </c>
      <c r="Q19" s="63">
        <f t="shared" si="2"/>
        <v>100</v>
      </c>
      <c r="R19" s="64">
        <v>0.0</v>
      </c>
      <c r="S19" s="69">
        <v>20.0</v>
      </c>
      <c r="T19" s="64">
        <v>40.0</v>
      </c>
      <c r="U19" s="65">
        <v>40.0</v>
      </c>
      <c r="V19" s="66">
        <f t="shared" si="3"/>
        <v>100</v>
      </c>
      <c r="W19" s="55">
        <f t="shared" ref="W19:Z19" si="12">M19-R19</f>
        <v>0</v>
      </c>
      <c r="X19" s="55">
        <f t="shared" si="12"/>
        <v>0</v>
      </c>
      <c r="Y19" s="55">
        <f t="shared" si="12"/>
        <v>0</v>
      </c>
      <c r="Z19" s="55">
        <f t="shared" si="12"/>
        <v>0</v>
      </c>
      <c r="AA19" s="55">
        <f t="shared" si="5"/>
        <v>0</v>
      </c>
      <c r="AB19" s="67" t="s">
        <v>81</v>
      </c>
      <c r="AC19" s="5"/>
    </row>
    <row r="20">
      <c r="A20" s="1"/>
      <c r="B20" s="59" t="s">
        <v>82</v>
      </c>
      <c r="C20" s="59" t="s">
        <v>83</v>
      </c>
      <c r="D20" s="59" t="s">
        <v>84</v>
      </c>
      <c r="E20" s="59" t="s">
        <v>85</v>
      </c>
      <c r="F20" s="59" t="s">
        <v>40</v>
      </c>
      <c r="G20" s="59" t="s">
        <v>55</v>
      </c>
      <c r="H20" s="59" t="s">
        <v>42</v>
      </c>
      <c r="I20" s="59" t="s">
        <v>56</v>
      </c>
      <c r="J20" s="59" t="s">
        <v>44</v>
      </c>
      <c r="K20" s="61">
        <v>100.0</v>
      </c>
      <c r="L20" s="61">
        <v>2024.0</v>
      </c>
      <c r="M20" s="62">
        <v>4.0</v>
      </c>
      <c r="N20" s="62">
        <v>28.0</v>
      </c>
      <c r="O20" s="62">
        <v>30.0</v>
      </c>
      <c r="P20" s="62">
        <v>38.0</v>
      </c>
      <c r="Q20" s="63">
        <f t="shared" si="2"/>
        <v>100</v>
      </c>
      <c r="R20" s="64">
        <v>4.0</v>
      </c>
      <c r="S20" s="64">
        <v>27.0</v>
      </c>
      <c r="T20" s="64">
        <v>31.0</v>
      </c>
      <c r="U20" s="65">
        <v>38.0</v>
      </c>
      <c r="V20" s="66">
        <f t="shared" si="3"/>
        <v>100</v>
      </c>
      <c r="W20" s="55">
        <f t="shared" ref="W20:Z20" si="13">M20-R20</f>
        <v>0</v>
      </c>
      <c r="X20" s="55">
        <f t="shared" si="13"/>
        <v>1</v>
      </c>
      <c r="Y20" s="55">
        <f t="shared" si="13"/>
        <v>-1</v>
      </c>
      <c r="Z20" s="55">
        <f t="shared" si="13"/>
        <v>0</v>
      </c>
      <c r="AA20" s="55">
        <f t="shared" si="5"/>
        <v>0</v>
      </c>
      <c r="AB20" s="67" t="s">
        <v>86</v>
      </c>
      <c r="AC20" s="5"/>
    </row>
    <row r="21">
      <c r="A21" s="1"/>
      <c r="B21" s="59" t="s">
        <v>87</v>
      </c>
      <c r="C21" s="59" t="s">
        <v>88</v>
      </c>
      <c r="D21" s="59" t="s">
        <v>89</v>
      </c>
      <c r="E21" s="59" t="s">
        <v>90</v>
      </c>
      <c r="F21" s="59" t="s">
        <v>40</v>
      </c>
      <c r="G21" s="59" t="s">
        <v>55</v>
      </c>
      <c r="H21" s="59" t="s">
        <v>66</v>
      </c>
      <c r="I21" s="59" t="s">
        <v>56</v>
      </c>
      <c r="J21" s="59" t="s">
        <v>44</v>
      </c>
      <c r="K21" s="61">
        <v>0.0</v>
      </c>
      <c r="L21" s="61">
        <v>2024.0</v>
      </c>
      <c r="M21" s="62">
        <v>22.0</v>
      </c>
      <c r="N21" s="62">
        <v>25.0</v>
      </c>
      <c r="O21" s="62">
        <v>24.0</v>
      </c>
      <c r="P21" s="62">
        <v>29.0</v>
      </c>
      <c r="Q21" s="63">
        <f t="shared" si="2"/>
        <v>100</v>
      </c>
      <c r="R21" s="64">
        <v>22.0</v>
      </c>
      <c r="S21" s="64">
        <v>25.0</v>
      </c>
      <c r="T21" s="64">
        <v>24.0</v>
      </c>
      <c r="U21" s="65">
        <v>29.0</v>
      </c>
      <c r="V21" s="66">
        <f t="shared" si="3"/>
        <v>100</v>
      </c>
      <c r="W21" s="55">
        <f t="shared" ref="W21:Z21" si="14">M21-R21</f>
        <v>0</v>
      </c>
      <c r="X21" s="55">
        <f t="shared" si="14"/>
        <v>0</v>
      </c>
      <c r="Y21" s="55">
        <f t="shared" si="14"/>
        <v>0</v>
      </c>
      <c r="Z21" s="55">
        <f t="shared" si="14"/>
        <v>0</v>
      </c>
      <c r="AA21" s="55">
        <f t="shared" si="5"/>
        <v>0</v>
      </c>
      <c r="AB21" s="67" t="s">
        <v>91</v>
      </c>
      <c r="AC21" s="5"/>
    </row>
    <row r="22">
      <c r="A22" s="1"/>
      <c r="B22" s="59" t="s">
        <v>92</v>
      </c>
      <c r="C22" s="59" t="s">
        <v>93</v>
      </c>
      <c r="D22" s="59" t="s">
        <v>94</v>
      </c>
      <c r="E22" s="59" t="s">
        <v>95</v>
      </c>
      <c r="F22" s="59" t="s">
        <v>40</v>
      </c>
      <c r="G22" s="59" t="s">
        <v>55</v>
      </c>
      <c r="H22" s="59" t="s">
        <v>42</v>
      </c>
      <c r="I22" s="59" t="s">
        <v>56</v>
      </c>
      <c r="J22" s="59" t="s">
        <v>44</v>
      </c>
      <c r="K22" s="61">
        <v>98.0</v>
      </c>
      <c r="L22" s="61">
        <v>2024.0</v>
      </c>
      <c r="M22" s="62">
        <v>0.0</v>
      </c>
      <c r="N22" s="62">
        <v>34.0</v>
      </c>
      <c r="O22" s="62">
        <v>33.0</v>
      </c>
      <c r="P22" s="62">
        <v>33.0</v>
      </c>
      <c r="Q22" s="63">
        <f t="shared" si="2"/>
        <v>100</v>
      </c>
      <c r="R22" s="64">
        <v>0.0</v>
      </c>
      <c r="S22" s="64">
        <v>34.0</v>
      </c>
      <c r="T22" s="64">
        <v>33.0</v>
      </c>
      <c r="U22" s="65">
        <v>33.0</v>
      </c>
      <c r="V22" s="66">
        <f t="shared" si="3"/>
        <v>100</v>
      </c>
      <c r="W22" s="55">
        <f t="shared" ref="W22:Z22" si="15">M22-R22</f>
        <v>0</v>
      </c>
      <c r="X22" s="55">
        <f t="shared" si="15"/>
        <v>0</v>
      </c>
      <c r="Y22" s="55">
        <f t="shared" si="15"/>
        <v>0</v>
      </c>
      <c r="Z22" s="55">
        <f t="shared" si="15"/>
        <v>0</v>
      </c>
      <c r="AA22" s="55">
        <f t="shared" si="5"/>
        <v>0</v>
      </c>
      <c r="AB22" s="67" t="s">
        <v>96</v>
      </c>
      <c r="AC22" s="5"/>
    </row>
    <row r="23">
      <c r="A23" s="70"/>
      <c r="B23" s="59" t="s">
        <v>97</v>
      </c>
      <c r="C23" s="59" t="s">
        <v>98</v>
      </c>
      <c r="D23" s="59" t="s">
        <v>99</v>
      </c>
      <c r="E23" s="59" t="s">
        <v>100</v>
      </c>
      <c r="F23" s="59" t="s">
        <v>40</v>
      </c>
      <c r="G23" s="59" t="s">
        <v>55</v>
      </c>
      <c r="H23" s="59" t="s">
        <v>66</v>
      </c>
      <c r="I23" s="59" t="s">
        <v>56</v>
      </c>
      <c r="J23" s="59" t="s">
        <v>44</v>
      </c>
      <c r="K23" s="61">
        <v>0.0</v>
      </c>
      <c r="L23" s="61">
        <v>2024.0</v>
      </c>
      <c r="M23" s="62">
        <v>0.0</v>
      </c>
      <c r="N23" s="62">
        <v>0.0</v>
      </c>
      <c r="O23" s="62">
        <v>30.0</v>
      </c>
      <c r="P23" s="62">
        <v>70.0</v>
      </c>
      <c r="Q23" s="63">
        <f t="shared" si="2"/>
        <v>100</v>
      </c>
      <c r="R23" s="64">
        <v>0.0</v>
      </c>
      <c r="S23" s="64">
        <v>0.0</v>
      </c>
      <c r="T23" s="64">
        <v>30.0</v>
      </c>
      <c r="U23" s="65">
        <v>70.0</v>
      </c>
      <c r="V23" s="66">
        <f t="shared" si="3"/>
        <v>100</v>
      </c>
      <c r="W23" s="55">
        <f t="shared" ref="W23:Z23" si="16">M23-R23</f>
        <v>0</v>
      </c>
      <c r="X23" s="55">
        <f t="shared" si="16"/>
        <v>0</v>
      </c>
      <c r="Y23" s="55">
        <f t="shared" si="16"/>
        <v>0</v>
      </c>
      <c r="Z23" s="55">
        <f t="shared" si="16"/>
        <v>0</v>
      </c>
      <c r="AA23" s="55">
        <f t="shared" si="5"/>
        <v>0</v>
      </c>
      <c r="AB23" s="67" t="s">
        <v>101</v>
      </c>
      <c r="AC23" s="71"/>
    </row>
    <row r="24">
      <c r="A24" s="1"/>
      <c r="B24" s="60" t="s">
        <v>102</v>
      </c>
      <c r="C24" s="60" t="s">
        <v>103</v>
      </c>
      <c r="D24" s="60" t="s">
        <v>104</v>
      </c>
      <c r="E24" s="60" t="s">
        <v>105</v>
      </c>
      <c r="F24" s="60" t="s">
        <v>40</v>
      </c>
      <c r="G24" s="60" t="s">
        <v>55</v>
      </c>
      <c r="H24" s="60" t="s">
        <v>42</v>
      </c>
      <c r="I24" s="60" t="s">
        <v>56</v>
      </c>
      <c r="J24" s="60" t="s">
        <v>44</v>
      </c>
      <c r="K24" s="61">
        <v>100.0</v>
      </c>
      <c r="L24" s="61">
        <v>2024.0</v>
      </c>
      <c r="M24" s="72">
        <v>0.0</v>
      </c>
      <c r="N24" s="72">
        <v>40.0</v>
      </c>
      <c r="O24" s="72">
        <v>30.0</v>
      </c>
      <c r="P24" s="72">
        <v>30.0</v>
      </c>
      <c r="Q24" s="63">
        <f t="shared" si="2"/>
        <v>100</v>
      </c>
      <c r="R24" s="73">
        <v>0.0</v>
      </c>
      <c r="S24" s="73">
        <v>35.0</v>
      </c>
      <c r="T24" s="73">
        <v>35.0</v>
      </c>
      <c r="U24" s="74">
        <v>30.0</v>
      </c>
      <c r="V24" s="66">
        <f t="shared" si="3"/>
        <v>100</v>
      </c>
      <c r="W24" s="55">
        <f t="shared" ref="W24:Z24" si="17">M24-R24</f>
        <v>0</v>
      </c>
      <c r="X24" s="55">
        <f t="shared" si="17"/>
        <v>5</v>
      </c>
      <c r="Y24" s="55">
        <f t="shared" si="17"/>
        <v>-5</v>
      </c>
      <c r="Z24" s="55">
        <f t="shared" si="17"/>
        <v>0</v>
      </c>
      <c r="AA24" s="55">
        <f t="shared" si="5"/>
        <v>0</v>
      </c>
      <c r="AB24" s="67" t="s">
        <v>106</v>
      </c>
      <c r="AC24" s="5"/>
    </row>
    <row r="25">
      <c r="A25" s="5"/>
      <c r="B25" s="75" t="s">
        <v>107</v>
      </c>
      <c r="C25" s="75" t="s">
        <v>108</v>
      </c>
      <c r="D25" s="75" t="s">
        <v>109</v>
      </c>
      <c r="E25" s="75" t="s">
        <v>110</v>
      </c>
      <c r="F25" s="75" t="s">
        <v>40</v>
      </c>
      <c r="G25" s="75" t="s">
        <v>55</v>
      </c>
      <c r="H25" s="75" t="s">
        <v>42</v>
      </c>
      <c r="I25" s="75" t="s">
        <v>56</v>
      </c>
      <c r="J25" s="75" t="s">
        <v>44</v>
      </c>
      <c r="K25" s="76">
        <v>0.0</v>
      </c>
      <c r="L25" s="76">
        <v>2024.0</v>
      </c>
      <c r="M25" s="77">
        <v>0.0</v>
      </c>
      <c r="N25" s="77">
        <v>40.0</v>
      </c>
      <c r="O25" s="77">
        <v>30.0</v>
      </c>
      <c r="P25" s="77">
        <v>30.0</v>
      </c>
      <c r="Q25" s="78">
        <f t="shared" si="2"/>
        <v>100</v>
      </c>
      <c r="R25" s="79">
        <v>0.0</v>
      </c>
      <c r="S25" s="79">
        <v>40.0</v>
      </c>
      <c r="T25" s="79">
        <v>30.0</v>
      </c>
      <c r="U25" s="80">
        <v>30.0</v>
      </c>
      <c r="V25" s="81">
        <f t="shared" si="3"/>
        <v>100</v>
      </c>
      <c r="W25" s="82">
        <f t="shared" ref="W25:Z25" si="18">M25-R25</f>
        <v>0</v>
      </c>
      <c r="X25" s="82">
        <f t="shared" si="18"/>
        <v>0</v>
      </c>
      <c r="Y25" s="82">
        <f t="shared" si="18"/>
        <v>0</v>
      </c>
      <c r="Z25" s="82">
        <f t="shared" si="18"/>
        <v>0</v>
      </c>
      <c r="AA25" s="82">
        <f t="shared" si="5"/>
        <v>0</v>
      </c>
      <c r="AB25" s="83" t="s">
        <v>111</v>
      </c>
      <c r="AC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84"/>
      <c r="D30" s="84"/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6" t="s">
        <v>112</v>
      </c>
      <c r="AB30" s="5"/>
      <c r="AC30" s="5"/>
    </row>
    <row r="31" ht="15.0" customHeight="1">
      <c r="A31" s="5"/>
      <c r="B31" s="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7"/>
      <c r="AB31" s="5"/>
      <c r="AC31" s="5"/>
    </row>
    <row r="32" ht="12.75" customHeight="1">
      <c r="A32" s="5"/>
      <c r="B32" s="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7"/>
      <c r="AB32" s="5"/>
      <c r="AC32" s="5"/>
    </row>
    <row r="33" ht="12.75" customHeight="1">
      <c r="A33" s="5"/>
      <c r="B33" s="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8"/>
      <c r="W33" s="89"/>
      <c r="X33" s="89"/>
      <c r="Y33" s="89"/>
      <c r="Z33" s="89"/>
      <c r="AA33" s="89"/>
      <c r="AB33" s="5"/>
      <c r="AC33" s="5"/>
    </row>
    <row r="34" ht="14.25" customHeight="1">
      <c r="A34" s="5"/>
      <c r="B34" s="5"/>
      <c r="C34" s="84"/>
      <c r="D34" s="8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 t="s">
        <v>113</v>
      </c>
      <c r="AB34" s="5"/>
      <c r="AC34" s="5"/>
    </row>
    <row r="35" ht="12.75" customHeight="1">
      <c r="A35" s="5"/>
      <c r="B35" s="5"/>
      <c r="C35" s="90"/>
      <c r="D35" s="90"/>
      <c r="E35" s="90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91" t="s">
        <v>114</v>
      </c>
      <c r="AB35" s="5"/>
      <c r="AC35" s="5"/>
    </row>
    <row r="36" ht="12.75" customHeight="1">
      <c r="A36" s="5"/>
      <c r="B36" s="5"/>
      <c r="C36" s="90"/>
      <c r="D36" s="90"/>
      <c r="E36" s="90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48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V30:AA30"/>
    <mergeCell ref="V31:AA31"/>
    <mergeCell ref="V32:AA32"/>
    <mergeCell ref="V33:AA33"/>
    <mergeCell ref="V34:AA34"/>
    <mergeCell ref="V35:AA38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ErrorMessage="1" sqref="O6">
      <formula1>'Catálogos'!$G$1:$G$11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l listado" sqref="D7">
      <formula1>'Catálogos'!$E$1:$E$4</formula1>
    </dataValidation>
  </dataValidations>
  <printOptions horizontalCentered="1"/>
  <pageMargins bottom="0.7480314960629921" footer="0.0" header="0.0" left="0.8099173553719008" right="0.4051181102362204" top="0.5371900826446281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92" t="s">
        <v>115</v>
      </c>
      <c r="B1" s="92"/>
      <c r="C1" s="93" t="s">
        <v>116</v>
      </c>
      <c r="D1" s="92"/>
      <c r="E1" s="92" t="s">
        <v>117</v>
      </c>
      <c r="F1" s="92"/>
      <c r="G1" s="92" t="s">
        <v>118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>
      <c r="A2" s="92" t="s">
        <v>119</v>
      </c>
      <c r="B2" s="92"/>
      <c r="C2" s="93" t="s">
        <v>120</v>
      </c>
      <c r="D2" s="92"/>
      <c r="E2" s="92" t="s">
        <v>121</v>
      </c>
      <c r="F2" s="92"/>
      <c r="G2" s="92" t="s">
        <v>8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>
      <c r="A3" s="92" t="s">
        <v>122</v>
      </c>
      <c r="B3" s="92"/>
      <c r="C3" s="93" t="s">
        <v>123</v>
      </c>
      <c r="D3" s="92"/>
      <c r="E3" s="92" t="s">
        <v>124</v>
      </c>
      <c r="F3" s="92"/>
      <c r="G3" s="92" t="s">
        <v>125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>
      <c r="A4" s="92" t="s">
        <v>126</v>
      </c>
      <c r="B4" s="92"/>
      <c r="C4" s="93" t="s">
        <v>127</v>
      </c>
      <c r="D4" s="92"/>
      <c r="E4" s="92" t="s">
        <v>10</v>
      </c>
      <c r="F4" s="92"/>
      <c r="G4" s="92" t="s">
        <v>128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>
      <c r="A5" s="92" t="s">
        <v>129</v>
      </c>
      <c r="B5" s="92"/>
      <c r="C5" s="93" t="s">
        <v>130</v>
      </c>
      <c r="D5" s="92"/>
      <c r="E5" s="92"/>
      <c r="F5" s="92"/>
      <c r="G5" s="92" t="s">
        <v>131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>
      <c r="A6" s="92" t="s">
        <v>132</v>
      </c>
      <c r="B6" s="92"/>
      <c r="C6" s="93" t="s">
        <v>6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>
      <c r="A7" s="92" t="s">
        <v>133</v>
      </c>
      <c r="B7" s="92"/>
      <c r="C7" s="93" t="s">
        <v>134</v>
      </c>
      <c r="D7" s="92"/>
      <c r="E7" s="92"/>
      <c r="F7" s="92"/>
      <c r="G7" s="92" t="s">
        <v>135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>
      <c r="A8" s="92" t="s">
        <v>136</v>
      </c>
      <c r="B8" s="92"/>
      <c r="C8" s="93" t="s">
        <v>137</v>
      </c>
      <c r="D8" s="92"/>
      <c r="E8" s="92"/>
      <c r="F8" s="92"/>
      <c r="G8" s="92" t="s">
        <v>138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>
      <c r="A9" s="92" t="s">
        <v>139</v>
      </c>
      <c r="B9" s="92"/>
      <c r="C9" s="93" t="s">
        <v>140</v>
      </c>
      <c r="D9" s="92"/>
      <c r="E9" s="92"/>
      <c r="F9" s="92"/>
      <c r="G9" s="92" t="s">
        <v>141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>
      <c r="A10" s="92" t="s">
        <v>142</v>
      </c>
      <c r="B10" s="92"/>
      <c r="C10" s="93" t="s">
        <v>143</v>
      </c>
      <c r="D10" s="92"/>
      <c r="E10" s="92"/>
      <c r="F10" s="92"/>
      <c r="G10" s="92" t="s">
        <v>144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>
      <c r="A11" s="92" t="s">
        <v>145</v>
      </c>
      <c r="B11" s="92"/>
      <c r="C11" s="93" t="s">
        <v>146</v>
      </c>
      <c r="D11" s="92"/>
      <c r="E11" s="92"/>
      <c r="F11" s="92"/>
      <c r="G11" s="92" t="s">
        <v>147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>
      <c r="A12" s="92" t="s">
        <v>148</v>
      </c>
      <c r="B12" s="92"/>
      <c r="C12" s="93" t="s">
        <v>149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>
      <c r="A13" s="92" t="s">
        <v>150</v>
      </c>
      <c r="B13" s="92"/>
      <c r="C13" s="92" t="s">
        <v>151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>
      <c r="A14" s="92" t="s">
        <v>152</v>
      </c>
      <c r="B14" s="92"/>
      <c r="C14" s="92" t="s">
        <v>153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>
      <c r="A15" s="92" t="s">
        <v>154</v>
      </c>
      <c r="B15" s="92"/>
      <c r="C15" s="92" t="s">
        <v>155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>
      <c r="A16" s="92" t="s">
        <v>156</v>
      </c>
      <c r="B16" s="92"/>
      <c r="C16" s="92" t="s">
        <v>157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>
      <c r="A17" s="92" t="s">
        <v>158</v>
      </c>
      <c r="B17" s="92"/>
      <c r="C17" s="92" t="s">
        <v>159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>
      <c r="A18" s="92" t="s">
        <v>160</v>
      </c>
      <c r="B18" s="92"/>
      <c r="C18" s="92" t="s">
        <v>161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>
      <c r="A19" s="92" t="s">
        <v>162</v>
      </c>
      <c r="B19" s="92"/>
      <c r="C19" s="92" t="s">
        <v>163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>
      <c r="A20" s="92" t="s">
        <v>164</v>
      </c>
      <c r="B20" s="92"/>
      <c r="C20" s="92" t="s">
        <v>165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ht="15.75" customHeight="1">
      <c r="A21" s="92" t="s">
        <v>166</v>
      </c>
      <c r="B21" s="92"/>
      <c r="C21" s="92" t="s">
        <v>167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ht="15.75" customHeight="1">
      <c r="A22" s="92" t="s">
        <v>168</v>
      </c>
      <c r="B22" s="92"/>
      <c r="C22" s="92" t="s">
        <v>169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ht="15.75" customHeight="1">
      <c r="A23" s="92" t="s">
        <v>170</v>
      </c>
      <c r="B23" s="92"/>
      <c r="C23" s="92" t="s">
        <v>171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ht="15.75" customHeight="1">
      <c r="A24" s="92" t="s">
        <v>2</v>
      </c>
      <c r="B24" s="92"/>
      <c r="C24" s="92" t="s">
        <v>172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ht="15.75" customHeight="1">
      <c r="A25" s="92" t="s">
        <v>173</v>
      </c>
      <c r="B25" s="92"/>
      <c r="C25" s="92" t="s">
        <v>174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ht="15.75" customHeight="1">
      <c r="A26" s="92" t="s">
        <v>175</v>
      </c>
      <c r="B26" s="92"/>
      <c r="C26" s="92" t="s">
        <v>176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ht="15.75" customHeight="1">
      <c r="A27" s="92" t="s">
        <v>177</v>
      </c>
      <c r="B27" s="92"/>
      <c r="C27" s="92" t="s">
        <v>178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ht="15.75" customHeight="1">
      <c r="A28" s="92" t="s">
        <v>179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5.75" customHeight="1">
      <c r="A29" s="92" t="s">
        <v>180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ht="15.75" customHeight="1">
      <c r="A30" s="92" t="s">
        <v>181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ht="15.75" customHeight="1">
      <c r="A31" s="92" t="s">
        <v>182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ht="15.75" customHeigh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ht="15.75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ht="15.75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ht="15.75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ht="15.7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ht="15.75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5.75" customHeigh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5.7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ht="15.7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ht="15.7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ht="15.75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ht="15.75" customHeight="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ht="15.75" customHeight="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ht="15.75" customHeight="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ht="15.75" customHeigh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ht="15.75" customHeight="1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ht="15.75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ht="15.7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ht="15.75" customHeigh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ht="15.75" customHeigh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ht="15.75" customHeigh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ht="15.7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ht="15.75" customHeigh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ht="15.75" customHeight="1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ht="15.75" customHeight="1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ht="15.75" customHeigh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ht="15.75" customHeight="1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ht="15.75" customHeight="1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ht="15.75" customHeight="1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ht="15.75" customHeight="1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ht="15.75" customHeight="1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ht="15.75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ht="15.75" customHeight="1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ht="15.7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ht="15.7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ht="15.7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ht="15.7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ht="15.7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ht="15.7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ht="15.7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ht="15.7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ht="15.7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ht="15.7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ht="15.7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ht="15.7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ht="15.7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ht="15.7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ht="15.7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ht="15.7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ht="15.7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ht="15.7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ht="15.7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ht="15.7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ht="15.7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ht="15.7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ht="15.7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ht="15.7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ht="15.7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ht="15.7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ht="15.7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ht="15.7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ht="15.7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ht="15.7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ht="15.7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ht="15.7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ht="15.7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ht="15.7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ht="15.75" customHeight="1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ht="15.75" customHeight="1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ht="15.75" customHeight="1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ht="15.75" customHeight="1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ht="15.75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ht="15.75" customHeight="1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ht="15.75" customHeight="1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ht="15.75" customHeight="1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ht="15.75" customHeight="1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ht="15.75" customHeight="1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ht="15.75" customHeight="1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ht="15.75" customHeight="1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ht="15.75" customHeight="1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ht="15.75" customHeigh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ht="15.75" customHeigh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ht="15.75" customHeight="1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ht="15.7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ht="15.7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ht="15.75" customHeigh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ht="15.75" customHeight="1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ht="15.75" customHeigh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ht="15.75" customHeigh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ht="15.75" customHeight="1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ht="15.75" customHeight="1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ht="15.75" customHeight="1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ht="15.75" customHeigh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ht="15.75" customHeigh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ht="15.75" customHeigh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ht="15.75" customHeigh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ht="15.7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ht="15.75" customHeight="1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ht="15.75" customHeight="1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ht="15.75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ht="15.75" customHeight="1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ht="15.75" customHeight="1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ht="15.75" customHeight="1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ht="15.7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ht="15.7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ht="15.7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ht="15.7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ht="15.7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ht="15.7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ht="15.7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ht="15.7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ht="15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ht="15.7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ht="15.7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ht="15.7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ht="15.7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ht="15.7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ht="15.7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ht="15.7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ht="15.7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ht="15.7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ht="15.7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ht="15.7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ht="15.7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ht="15.7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ht="15.7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ht="15.7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ht="15.7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ht="15.7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ht="15.7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ht="15.7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ht="15.7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ht="15.7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ht="15.7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ht="15.7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ht="15.7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ht="15.7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ht="15.7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ht="15.7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ht="15.7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ht="15.7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ht="15.7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ht="15.7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ht="15.7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ht="15.7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ht="15.7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ht="15.7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ht="15.7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ht="15.7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ht="15.7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ht="15.7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ht="15.7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ht="15.7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ht="15.7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ht="15.7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ht="15.7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ht="15.7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ht="15.7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ht="15.7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ht="15.7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ht="15.7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ht="15.7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ht="15.7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ht="15.7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15.7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ht="15.7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ht="15.7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ht="15.7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ht="15.7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ht="15.7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ht="15.7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ht="15.7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ht="15.7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ht="15.7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ht="15.7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ht="15.7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ht="15.7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ht="15.7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ht="15.7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ht="15.7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ht="15.7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ht="15.7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ht="15.7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ht="15.7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ht="15.7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ht="15.7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ht="15.7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ht="15.7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ht="15.7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ht="15.7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ht="15.7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ht="15.7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ht="15.7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ht="15.7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ht="15.7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ht="15.7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ht="15.7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ht="15.7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ht="15.7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ht="15.7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ht="15.7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ht="15.75" customHeight="1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ht="15.75" customHeight="1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ht="15.75" customHeight="1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ht="15.75" customHeight="1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ht="15.75" customHeight="1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ht="15.75" customHeight="1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ht="15.75" customHeight="1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ht="15.75" customHeight="1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ht="15.75" customHeight="1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ht="15.75" customHeight="1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ht="15.75" customHeight="1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ht="15.75" customHeight="1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ht="15.75" customHeight="1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ht="15.75" customHeight="1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ht="15.75" customHeight="1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ht="15.75" customHeight="1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ht="15.75" customHeight="1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ht="15.75" customHeight="1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ht="15.75" customHeight="1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ht="15.75" customHeight="1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ht="15.75" customHeight="1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ht="15.75" customHeight="1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ht="15.75" customHeight="1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ht="15.75" customHeight="1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ht="15.75" customHeight="1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ht="15.75" customHeight="1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ht="15.75" customHeight="1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ht="15.75" customHeight="1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ht="15.75" customHeight="1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ht="15.75" customHeight="1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ht="15.75" customHeight="1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ht="15.75" customHeight="1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ht="15.75" customHeight="1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ht="15.75" customHeight="1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ht="15.75" customHeight="1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ht="15.75" customHeight="1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ht="15.75" customHeight="1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ht="15.75" customHeight="1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ht="15.75" customHeight="1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ht="15.75" customHeight="1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ht="15.75" customHeight="1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ht="15.75" customHeight="1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ht="15.75" customHeight="1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ht="15.75" customHeight="1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ht="15.75" customHeight="1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ht="15.75" customHeight="1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ht="15.75" customHeight="1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ht="15.75" customHeight="1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ht="15.75" customHeight="1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ht="15.75" customHeight="1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ht="15.75" customHeight="1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ht="15.75" customHeight="1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ht="15.75" customHeight="1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ht="15.75" customHeight="1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ht="15.75" customHeight="1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ht="15.75" customHeight="1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ht="15.75" customHeight="1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ht="15.75" customHeight="1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ht="15.75" customHeight="1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ht="15.75" customHeight="1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ht="15.75" customHeight="1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ht="15.75" customHeight="1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ht="15.75" customHeight="1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ht="15.75" customHeight="1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ht="15.75" customHeight="1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ht="15.75" customHeight="1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ht="15.75" customHeight="1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ht="15.75" customHeight="1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ht="15.75" customHeight="1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ht="15.75" customHeight="1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ht="15.75" customHeight="1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ht="15.75" customHeight="1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ht="15.75" customHeight="1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ht="15.75" customHeight="1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ht="15.75" customHeight="1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ht="15.75" customHeight="1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ht="15.75" customHeight="1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ht="15.75" customHeight="1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ht="15.75" customHeight="1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ht="15.75" customHeight="1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ht="15.75" customHeight="1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ht="15.75" customHeight="1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ht="15.75" customHeight="1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ht="15.75" customHeight="1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ht="15.75" customHeight="1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ht="15.75" customHeight="1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ht="15.75" customHeight="1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ht="15.75" customHeight="1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ht="15.75" customHeight="1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ht="15.75" customHeight="1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ht="15.75" customHeight="1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ht="15.75" customHeight="1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ht="15.75" customHeight="1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ht="15.75" customHeight="1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ht="15.75" customHeight="1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ht="15.75" customHeight="1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ht="15.75" customHeight="1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ht="15.75" customHeight="1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ht="15.75" customHeight="1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ht="15.75" customHeight="1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ht="15.75" customHeight="1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ht="15.75" customHeight="1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ht="15.75" customHeight="1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ht="15.75" customHeight="1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ht="15.75" customHeight="1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ht="15.75" customHeight="1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ht="15.75" customHeight="1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ht="15.75" customHeight="1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ht="15.75" customHeight="1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ht="15.75" customHeight="1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ht="15.75" customHeight="1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ht="15.75" customHeight="1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ht="15.75" customHeight="1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ht="15.75" customHeight="1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ht="15.75" customHeight="1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ht="15.75" customHeight="1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ht="15.75" customHeight="1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ht="15.75" customHeight="1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ht="15.75" customHeight="1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ht="15.75" customHeight="1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ht="15.75" customHeight="1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ht="15.75" customHeight="1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ht="15.75" customHeight="1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ht="15.75" customHeight="1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ht="15.75" customHeight="1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ht="15.75" customHeight="1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ht="15.75" customHeight="1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ht="15.75" customHeight="1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ht="15.75" customHeight="1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ht="15.75" customHeight="1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ht="15.75" customHeight="1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ht="15.75" customHeight="1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ht="15.75" customHeight="1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ht="15.75" customHeight="1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ht="15.75" customHeight="1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ht="15.75" customHeight="1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ht="15.75" customHeight="1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ht="15.75" customHeight="1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ht="15.75" customHeight="1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ht="15.75" customHeight="1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ht="15.75" customHeight="1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ht="15.75" customHeight="1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ht="15.75" customHeight="1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ht="15.75" customHeight="1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ht="15.75" customHeight="1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ht="15.75" customHeight="1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ht="15.75" customHeight="1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ht="15.75" customHeight="1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ht="15.75" customHeight="1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ht="15.75" customHeight="1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ht="15.75" customHeight="1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ht="15.75" customHeight="1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ht="15.75" customHeight="1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ht="15.75" customHeight="1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ht="15.75" customHeight="1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ht="15.75" customHeight="1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ht="15.75" customHeight="1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ht="15.75" customHeight="1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ht="15.75" customHeight="1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ht="15.75" customHeight="1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ht="15.75" customHeight="1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ht="15.75" customHeight="1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ht="15.75" customHeight="1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ht="15.75" customHeight="1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ht="15.75" customHeight="1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ht="15.75" customHeight="1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ht="15.75" customHeight="1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ht="15.75" customHeight="1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ht="15.75" customHeight="1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ht="15.75" customHeight="1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ht="15.75" customHeight="1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ht="15.75" customHeight="1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ht="15.75" customHeight="1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ht="15.75" customHeight="1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ht="15.75" customHeight="1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ht="15.75" customHeight="1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ht="15.75" customHeight="1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ht="15.75" customHeight="1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ht="15.75" customHeight="1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ht="15.75" customHeight="1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ht="15.75" customHeight="1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ht="15.75" customHeight="1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ht="15.75" customHeight="1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ht="15.75" customHeight="1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ht="15.75" customHeight="1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ht="15.75" customHeight="1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ht="15.75" customHeight="1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ht="15.75" customHeight="1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ht="15.75" customHeight="1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ht="15.75" customHeight="1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ht="15.75" customHeight="1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ht="15.75" customHeight="1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ht="15.75" customHeight="1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ht="15.75" customHeight="1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ht="15.75" customHeight="1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ht="15.75" customHeight="1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ht="15.75" customHeight="1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ht="15.75" customHeight="1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ht="15.75" customHeight="1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ht="15.75" customHeight="1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ht="15.75" customHeight="1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ht="15.75" customHeight="1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ht="15.75" customHeight="1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ht="15.75" customHeight="1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ht="15.75" customHeight="1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ht="15.75" customHeight="1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ht="15.75" customHeight="1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ht="15.75" customHeight="1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ht="15.75" customHeight="1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ht="15.75" customHeight="1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ht="15.75" customHeight="1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ht="15.75" customHeight="1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ht="15.75" customHeight="1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ht="15.75" customHeight="1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ht="15.75" customHeight="1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ht="15.75" customHeight="1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ht="15.75" customHeight="1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ht="15.75" customHeight="1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ht="15.75" customHeight="1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ht="15.75" customHeight="1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ht="15.75" customHeight="1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ht="15.75" customHeight="1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ht="15.75" customHeight="1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ht="15.75" customHeight="1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ht="15.75" customHeight="1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ht="15.75" customHeight="1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ht="15.75" customHeight="1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ht="15.75" customHeight="1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ht="15.75" customHeight="1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ht="15.75" customHeight="1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ht="15.75" customHeight="1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ht="15.75" customHeight="1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ht="15.75" customHeight="1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ht="15.75" customHeight="1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ht="15.75" customHeight="1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ht="15.75" customHeight="1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ht="15.75" customHeight="1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ht="15.75" customHeight="1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ht="15.75" customHeight="1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ht="15.75" customHeight="1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ht="15.75" customHeight="1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ht="15.75" customHeight="1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ht="15.75" customHeight="1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ht="15.75" customHeight="1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ht="15.75" customHeight="1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ht="15.75" customHeight="1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ht="15.75" customHeight="1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ht="15.75" customHeight="1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ht="15.75" customHeight="1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ht="15.75" customHeight="1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ht="15.75" customHeight="1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ht="15.75" customHeight="1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ht="15.75" customHeight="1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ht="15.75" customHeight="1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ht="15.75" customHeight="1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ht="15.75" customHeight="1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ht="15.75" customHeight="1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ht="15.75" customHeight="1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ht="15.75" customHeight="1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ht="15.75" customHeight="1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ht="15.75" customHeight="1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ht="15.75" customHeight="1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ht="15.75" customHeight="1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ht="15.75" customHeight="1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ht="15.75" customHeight="1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ht="15.75" customHeight="1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ht="15.75" customHeight="1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ht="15.75" customHeight="1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  <row r="501" ht="15.75" customHeight="1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</row>
    <row r="502" ht="15.75" customHeight="1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</row>
    <row r="503" ht="15.75" customHeight="1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</row>
    <row r="504" ht="15.75" customHeight="1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</row>
    <row r="505" ht="15.75" customHeight="1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</row>
    <row r="506" ht="15.75" customHeight="1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</row>
    <row r="507" ht="15.75" customHeight="1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</row>
    <row r="508" ht="15.75" customHeight="1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</row>
    <row r="509" ht="15.75" customHeight="1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</row>
    <row r="510" ht="15.75" customHeight="1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</row>
    <row r="511" ht="15.75" customHeight="1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</row>
    <row r="512" ht="15.75" customHeight="1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</row>
    <row r="513" ht="15.75" customHeight="1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</row>
    <row r="514" ht="15.75" customHeight="1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</row>
    <row r="515" ht="15.75" customHeight="1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</row>
    <row r="516" ht="15.75" customHeight="1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</row>
    <row r="517" ht="15.75" customHeight="1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</row>
    <row r="518" ht="15.75" customHeight="1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</row>
    <row r="519" ht="15.75" customHeight="1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</row>
    <row r="520" ht="15.75" customHeight="1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</row>
    <row r="521" ht="15.75" customHeight="1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</row>
    <row r="522" ht="15.75" customHeight="1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</row>
    <row r="523" ht="15.75" customHeight="1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</row>
    <row r="524" ht="15.75" customHeight="1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</row>
    <row r="525" ht="15.75" customHeight="1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</row>
    <row r="526" ht="15.75" customHeight="1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</row>
    <row r="527" ht="15.75" customHeight="1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</row>
    <row r="528" ht="15.75" customHeight="1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</row>
    <row r="529" ht="15.75" customHeight="1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</row>
    <row r="530" ht="15.75" customHeight="1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</row>
    <row r="531" ht="15.75" customHeight="1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</row>
    <row r="532" ht="15.75" customHeight="1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</row>
    <row r="533" ht="15.75" customHeight="1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</row>
    <row r="534" ht="15.75" customHeight="1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</row>
    <row r="535" ht="15.75" customHeight="1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</row>
    <row r="536" ht="15.75" customHeight="1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</row>
    <row r="537" ht="15.75" customHeight="1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</row>
    <row r="538" ht="15.75" customHeight="1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</row>
    <row r="539" ht="15.75" customHeight="1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</row>
    <row r="540" ht="15.75" customHeight="1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</row>
    <row r="541" ht="15.75" customHeight="1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</row>
    <row r="542" ht="15.75" customHeight="1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</row>
    <row r="543" ht="15.75" customHeight="1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</row>
    <row r="544" ht="15.75" customHeight="1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</row>
    <row r="545" ht="15.75" customHeight="1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</row>
    <row r="546" ht="15.75" customHeight="1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</row>
    <row r="547" ht="15.75" customHeight="1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</row>
    <row r="548" ht="15.75" customHeight="1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</row>
    <row r="549" ht="15.75" customHeight="1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</row>
    <row r="550" ht="15.75" customHeight="1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</row>
    <row r="551" ht="15.75" customHeight="1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</row>
    <row r="552" ht="15.75" customHeight="1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</row>
    <row r="553" ht="15.75" customHeight="1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</row>
    <row r="554" ht="15.75" customHeight="1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</row>
    <row r="555" ht="15.75" customHeight="1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</row>
    <row r="556" ht="15.75" customHeight="1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</row>
    <row r="557" ht="15.75" customHeight="1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</row>
    <row r="558" ht="15.75" customHeight="1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</row>
    <row r="559" ht="15.75" customHeight="1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</row>
    <row r="560" ht="15.75" customHeight="1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</row>
    <row r="561" ht="15.75" customHeight="1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</row>
    <row r="562" ht="15.75" customHeight="1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</row>
    <row r="563" ht="15.75" customHeight="1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</row>
    <row r="564" ht="15.75" customHeight="1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</row>
    <row r="565" ht="15.75" customHeight="1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</row>
    <row r="566" ht="15.75" customHeight="1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</row>
    <row r="567" ht="15.75" customHeight="1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</row>
    <row r="568" ht="15.75" customHeight="1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</row>
    <row r="569" ht="15.75" customHeight="1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</row>
    <row r="570" ht="15.75" customHeight="1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</row>
    <row r="571" ht="15.75" customHeight="1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</row>
    <row r="572" ht="15.75" customHeight="1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</row>
    <row r="573" ht="15.75" customHeight="1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</row>
    <row r="574" ht="15.75" customHeight="1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</row>
    <row r="575" ht="15.75" customHeight="1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</row>
    <row r="576" ht="15.75" customHeight="1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</row>
    <row r="577" ht="15.75" customHeight="1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</row>
    <row r="578" ht="15.75" customHeight="1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</row>
    <row r="579" ht="15.75" customHeight="1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</row>
    <row r="580" ht="15.75" customHeight="1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</row>
    <row r="581" ht="15.75" customHeight="1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</row>
    <row r="582" ht="15.75" customHeight="1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</row>
    <row r="583" ht="15.75" customHeight="1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</row>
    <row r="584" ht="15.75" customHeight="1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</row>
    <row r="585" ht="15.75" customHeight="1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</row>
    <row r="586" ht="15.75" customHeight="1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</row>
    <row r="587" ht="15.75" customHeight="1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</row>
    <row r="588" ht="15.75" customHeight="1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</row>
    <row r="589" ht="15.75" customHeight="1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</row>
    <row r="590" ht="15.75" customHeight="1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</row>
    <row r="591" ht="15.75" customHeight="1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</row>
    <row r="592" ht="15.75" customHeight="1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</row>
    <row r="593" ht="15.75" customHeight="1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</row>
    <row r="594" ht="15.75" customHeight="1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</row>
    <row r="595" ht="15.75" customHeight="1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</row>
    <row r="596" ht="15.75" customHeight="1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</row>
    <row r="597" ht="15.75" customHeight="1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</row>
    <row r="598" ht="15.75" customHeight="1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</row>
    <row r="599" ht="15.75" customHeight="1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</row>
    <row r="600" ht="15.75" customHeight="1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</row>
    <row r="601" ht="15.75" customHeight="1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</row>
    <row r="602" ht="15.75" customHeight="1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</row>
    <row r="603" ht="15.75" customHeight="1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</row>
    <row r="604" ht="15.75" customHeight="1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</row>
    <row r="605" ht="15.75" customHeight="1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</row>
    <row r="606" ht="15.75" customHeight="1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</row>
    <row r="607" ht="15.75" customHeight="1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</row>
    <row r="608" ht="15.75" customHeight="1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</row>
    <row r="609" ht="15.75" customHeight="1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</row>
    <row r="610" ht="15.75" customHeight="1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</row>
    <row r="611" ht="15.75" customHeight="1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</row>
    <row r="612" ht="15.75" customHeight="1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</row>
    <row r="613" ht="15.75" customHeight="1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</row>
    <row r="614" ht="15.75" customHeight="1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</row>
    <row r="615" ht="15.75" customHeight="1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</row>
    <row r="616" ht="15.75" customHeight="1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</row>
    <row r="617" ht="15.75" customHeight="1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</row>
    <row r="618" ht="15.75" customHeight="1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</row>
    <row r="619" ht="15.75" customHeight="1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</row>
    <row r="620" ht="15.75" customHeight="1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</row>
    <row r="621" ht="15.75" customHeight="1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</row>
    <row r="622" ht="15.75" customHeight="1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</row>
    <row r="623" ht="15.75" customHeight="1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</row>
    <row r="624" ht="15.75" customHeight="1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</row>
    <row r="625" ht="15.75" customHeight="1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</row>
    <row r="626" ht="15.75" customHeight="1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</row>
    <row r="627" ht="15.75" customHeight="1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</row>
    <row r="628" ht="15.75" customHeight="1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</row>
    <row r="629" ht="15.75" customHeight="1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</row>
    <row r="630" ht="15.75" customHeight="1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</row>
    <row r="631" ht="15.75" customHeight="1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</row>
    <row r="632" ht="15.75" customHeight="1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</row>
    <row r="633" ht="15.75" customHeight="1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</row>
    <row r="634" ht="15.75" customHeight="1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</row>
    <row r="635" ht="15.75" customHeight="1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</row>
    <row r="636" ht="15.75" customHeight="1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</row>
    <row r="637" ht="15.75" customHeight="1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</row>
    <row r="638" ht="15.75" customHeight="1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</row>
    <row r="639" ht="15.75" customHeight="1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</row>
    <row r="640" ht="15.75" customHeight="1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</row>
    <row r="641" ht="15.75" customHeight="1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</row>
    <row r="642" ht="15.75" customHeight="1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</row>
    <row r="643" ht="15.75" customHeight="1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</row>
    <row r="644" ht="15.75" customHeight="1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</row>
    <row r="645" ht="15.75" customHeight="1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</row>
    <row r="646" ht="15.75" customHeight="1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</row>
    <row r="647" ht="15.75" customHeight="1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</row>
    <row r="648" ht="15.75" customHeight="1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</row>
    <row r="649" ht="15.75" customHeight="1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</row>
    <row r="650" ht="15.75" customHeight="1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</row>
    <row r="651" ht="15.75" customHeight="1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</row>
    <row r="652" ht="15.75" customHeight="1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</row>
    <row r="653" ht="15.75" customHeight="1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</row>
    <row r="654" ht="15.75" customHeight="1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</row>
    <row r="655" ht="15.75" customHeight="1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</row>
    <row r="656" ht="15.75" customHeight="1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</row>
    <row r="657" ht="15.75" customHeight="1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</row>
    <row r="658" ht="15.75" customHeight="1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</row>
    <row r="659" ht="15.75" customHeight="1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</row>
    <row r="660" ht="15.75" customHeight="1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</row>
    <row r="661" ht="15.75" customHeight="1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</row>
    <row r="662" ht="15.75" customHeight="1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</row>
    <row r="663" ht="15.75" customHeight="1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</row>
    <row r="664" ht="15.75" customHeight="1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</row>
    <row r="665" ht="15.75" customHeight="1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</row>
    <row r="666" ht="15.75" customHeight="1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</row>
    <row r="667" ht="15.75" customHeight="1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</row>
    <row r="668" ht="15.75" customHeight="1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</row>
    <row r="669" ht="15.75" customHeight="1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</row>
    <row r="670" ht="15.75" customHeight="1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</row>
    <row r="671" ht="15.75" customHeight="1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</row>
    <row r="672" ht="15.75" customHeight="1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</row>
    <row r="673" ht="15.75" customHeight="1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</row>
    <row r="674" ht="15.75" customHeight="1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</row>
    <row r="675" ht="15.75" customHeight="1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</row>
    <row r="676" ht="15.75" customHeight="1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</row>
    <row r="677" ht="15.75" customHeight="1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</row>
    <row r="678" ht="15.75" customHeight="1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</row>
    <row r="679" ht="15.75" customHeight="1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</row>
    <row r="680" ht="15.75" customHeight="1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</row>
    <row r="681" ht="15.75" customHeight="1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</row>
    <row r="682" ht="15.75" customHeight="1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</row>
    <row r="683" ht="15.75" customHeight="1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</row>
    <row r="684" ht="15.75" customHeight="1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</row>
    <row r="685" ht="15.75" customHeight="1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</row>
    <row r="686" ht="15.75" customHeight="1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</row>
    <row r="687" ht="15.75" customHeight="1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</row>
    <row r="688" ht="15.75" customHeight="1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</row>
    <row r="689" ht="15.75" customHeight="1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</row>
    <row r="690" ht="15.75" customHeight="1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</row>
    <row r="691" ht="15.75" customHeight="1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</row>
    <row r="692" ht="15.75" customHeight="1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</row>
    <row r="693" ht="15.75" customHeight="1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</row>
    <row r="694" ht="15.75" customHeight="1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</row>
    <row r="695" ht="15.75" customHeight="1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</row>
    <row r="696" ht="15.75" customHeight="1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</row>
    <row r="697" ht="15.75" customHeight="1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</row>
    <row r="698" ht="15.75" customHeight="1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</row>
    <row r="699" ht="15.75" customHeight="1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</row>
    <row r="700" ht="15.75" customHeight="1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</row>
    <row r="701" ht="15.75" customHeight="1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</row>
    <row r="702" ht="15.75" customHeight="1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</row>
    <row r="703" ht="15.75" customHeight="1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</row>
    <row r="704" ht="15.75" customHeight="1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</row>
    <row r="705" ht="15.75" customHeight="1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</row>
    <row r="706" ht="15.75" customHeight="1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</row>
    <row r="707" ht="15.75" customHeight="1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</row>
    <row r="708" ht="15.75" customHeight="1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</row>
    <row r="709" ht="15.75" customHeight="1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</row>
    <row r="710" ht="15.75" customHeight="1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</row>
    <row r="711" ht="15.75" customHeight="1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</row>
    <row r="712" ht="15.75" customHeight="1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</row>
    <row r="713" ht="15.75" customHeight="1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</row>
    <row r="714" ht="15.75" customHeight="1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</row>
    <row r="715" ht="15.75" customHeight="1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</row>
    <row r="716" ht="15.75" customHeight="1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</row>
    <row r="717" ht="15.75" customHeight="1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</row>
    <row r="718" ht="15.75" customHeight="1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</row>
    <row r="719" ht="15.75" customHeight="1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</row>
    <row r="720" ht="15.75" customHeight="1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</row>
    <row r="721" ht="15.75" customHeight="1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</row>
    <row r="722" ht="15.75" customHeight="1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</row>
    <row r="723" ht="15.75" customHeight="1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</row>
    <row r="724" ht="15.75" customHeight="1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</row>
    <row r="725" ht="15.75" customHeight="1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</row>
    <row r="726" ht="15.75" customHeight="1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</row>
    <row r="727" ht="15.75" customHeight="1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</row>
    <row r="728" ht="15.75" customHeight="1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</row>
    <row r="729" ht="15.75" customHeight="1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</row>
    <row r="730" ht="15.75" customHeight="1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</row>
    <row r="731" ht="15.75" customHeight="1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</row>
    <row r="732" ht="15.75" customHeight="1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</row>
    <row r="733" ht="15.75" customHeight="1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</row>
    <row r="734" ht="15.75" customHeight="1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</row>
    <row r="735" ht="15.75" customHeight="1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</row>
    <row r="736" ht="15.75" customHeight="1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</row>
    <row r="737" ht="15.75" customHeight="1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</row>
    <row r="738" ht="15.75" customHeight="1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</row>
    <row r="739" ht="15.75" customHeight="1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</row>
    <row r="740" ht="15.75" customHeight="1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</row>
    <row r="741" ht="15.75" customHeight="1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</row>
    <row r="742" ht="15.75" customHeight="1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</row>
    <row r="743" ht="15.75" customHeight="1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</row>
    <row r="744" ht="15.75" customHeight="1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</row>
    <row r="745" ht="15.75" customHeight="1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</row>
    <row r="746" ht="15.75" customHeight="1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</row>
    <row r="747" ht="15.75" customHeight="1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</row>
    <row r="748" ht="15.75" customHeight="1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</row>
    <row r="749" ht="15.75" customHeight="1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</row>
    <row r="750" ht="15.75" customHeight="1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</row>
    <row r="751" ht="15.75" customHeight="1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</row>
    <row r="752" ht="15.75" customHeight="1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</row>
    <row r="753" ht="15.75" customHeight="1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</row>
    <row r="754" ht="15.75" customHeight="1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</row>
    <row r="755" ht="15.75" customHeight="1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</row>
    <row r="756" ht="15.75" customHeight="1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</row>
    <row r="757" ht="15.75" customHeight="1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</row>
    <row r="758" ht="15.75" customHeight="1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</row>
    <row r="759" ht="15.75" customHeight="1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</row>
    <row r="760" ht="15.75" customHeight="1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</row>
    <row r="761" ht="15.75" customHeight="1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</row>
    <row r="762" ht="15.75" customHeight="1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</row>
    <row r="763" ht="15.75" customHeight="1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</row>
    <row r="764" ht="15.75" customHeight="1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</row>
    <row r="765" ht="15.75" customHeight="1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</row>
    <row r="766" ht="15.75" customHeight="1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</row>
    <row r="767" ht="15.75" customHeight="1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</row>
    <row r="768" ht="15.75" customHeight="1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</row>
    <row r="769" ht="15.75" customHeight="1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</row>
    <row r="770" ht="15.75" customHeight="1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</row>
    <row r="771" ht="15.75" customHeight="1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</row>
    <row r="772" ht="15.75" customHeight="1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</row>
    <row r="773" ht="15.75" customHeight="1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</row>
    <row r="774" ht="15.75" customHeight="1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</row>
    <row r="775" ht="15.75" customHeight="1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</row>
    <row r="776" ht="15.75" customHeight="1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</row>
    <row r="777" ht="15.75" customHeight="1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</row>
    <row r="778" ht="15.75" customHeight="1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</row>
    <row r="779" ht="15.75" customHeight="1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</row>
    <row r="780" ht="15.75" customHeight="1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</row>
    <row r="781" ht="15.75" customHeight="1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</row>
    <row r="782" ht="15.75" customHeight="1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</row>
    <row r="783" ht="15.75" customHeight="1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</row>
    <row r="784" ht="15.75" customHeight="1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</row>
    <row r="785" ht="15.75" customHeight="1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</row>
    <row r="786" ht="15.75" customHeight="1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</row>
    <row r="787" ht="15.75" customHeight="1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</row>
    <row r="788" ht="15.75" customHeight="1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</row>
    <row r="789" ht="15.75" customHeight="1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</row>
    <row r="790" ht="15.75" customHeight="1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</row>
    <row r="791" ht="15.75" customHeight="1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</row>
    <row r="792" ht="15.75" customHeight="1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</row>
    <row r="793" ht="15.75" customHeight="1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</row>
    <row r="794" ht="15.75" customHeight="1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</row>
    <row r="795" ht="15.75" customHeight="1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</row>
    <row r="796" ht="15.75" customHeight="1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</row>
    <row r="797" ht="15.75" customHeight="1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</row>
    <row r="798" ht="15.75" customHeight="1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</row>
    <row r="799" ht="15.75" customHeight="1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</row>
    <row r="800" ht="15.75" customHeight="1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</row>
    <row r="801" ht="15.75" customHeight="1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</row>
    <row r="802" ht="15.75" customHeight="1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</row>
    <row r="803" ht="15.75" customHeight="1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</row>
    <row r="804" ht="15.75" customHeight="1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</row>
    <row r="805" ht="15.75" customHeight="1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</row>
    <row r="806" ht="15.75" customHeight="1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</row>
    <row r="807" ht="15.75" customHeight="1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</row>
    <row r="808" ht="15.75" customHeight="1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</row>
    <row r="809" ht="15.75" customHeight="1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</row>
    <row r="810" ht="15.75" customHeight="1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</row>
    <row r="811" ht="15.75" customHeight="1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</row>
    <row r="812" ht="15.75" customHeight="1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</row>
    <row r="813" ht="15.75" customHeight="1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</row>
    <row r="814" ht="15.75" customHeight="1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</row>
    <row r="815" ht="15.75" customHeight="1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</row>
    <row r="816" ht="15.75" customHeight="1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</row>
    <row r="817" ht="15.75" customHeight="1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</row>
    <row r="818" ht="15.75" customHeight="1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</row>
    <row r="819" ht="15.75" customHeight="1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</row>
    <row r="820" ht="15.75" customHeight="1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</row>
    <row r="821" ht="15.75" customHeight="1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</row>
    <row r="822" ht="15.75" customHeight="1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</row>
    <row r="823" ht="15.75" customHeight="1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</row>
    <row r="824" ht="15.75" customHeight="1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</row>
    <row r="825" ht="15.75" customHeight="1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</row>
    <row r="826" ht="15.75" customHeight="1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</row>
    <row r="827" ht="15.75" customHeight="1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</row>
    <row r="828" ht="15.75" customHeight="1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</row>
    <row r="829" ht="15.75" customHeight="1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</row>
    <row r="830" ht="15.75" customHeight="1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</row>
    <row r="831" ht="15.75" customHeight="1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</row>
    <row r="832" ht="15.75" customHeight="1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</row>
    <row r="833" ht="15.75" customHeight="1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</row>
    <row r="834" ht="15.75" customHeight="1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</row>
    <row r="835" ht="15.75" customHeight="1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</row>
    <row r="836" ht="15.75" customHeight="1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</row>
    <row r="837" ht="15.75" customHeight="1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</row>
    <row r="838" ht="15.75" customHeight="1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</row>
    <row r="839" ht="15.75" customHeight="1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</row>
    <row r="840" ht="15.75" customHeight="1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</row>
    <row r="841" ht="15.75" customHeight="1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</row>
    <row r="842" ht="15.75" customHeight="1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</row>
    <row r="843" ht="15.75" customHeight="1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</row>
    <row r="844" ht="15.75" customHeight="1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</row>
    <row r="845" ht="15.75" customHeight="1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</row>
    <row r="846" ht="15.75" customHeight="1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</row>
    <row r="847" ht="15.75" customHeight="1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</row>
    <row r="848" ht="15.75" customHeight="1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</row>
    <row r="849" ht="15.75" customHeight="1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</row>
    <row r="850" ht="15.75" customHeight="1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</row>
    <row r="851" ht="15.75" customHeight="1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</row>
    <row r="852" ht="15.75" customHeight="1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</row>
    <row r="853" ht="15.75" customHeight="1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</row>
    <row r="854" ht="15.75" customHeight="1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</row>
    <row r="855" ht="15.75" customHeight="1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</row>
    <row r="856" ht="15.75" customHeight="1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</row>
    <row r="857" ht="15.75" customHeight="1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</row>
    <row r="858" ht="15.75" customHeight="1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</row>
    <row r="859" ht="15.75" customHeight="1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</row>
    <row r="860" ht="15.75" customHeight="1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</row>
    <row r="861" ht="15.75" customHeight="1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</row>
    <row r="862" ht="15.75" customHeight="1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</row>
    <row r="863" ht="15.75" customHeight="1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</row>
    <row r="864" ht="15.75" customHeight="1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</row>
    <row r="865" ht="15.75" customHeight="1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</row>
    <row r="866" ht="15.75" customHeight="1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</row>
    <row r="867" ht="15.75" customHeight="1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</row>
    <row r="868" ht="15.75" customHeight="1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</row>
    <row r="869" ht="15.75" customHeight="1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</row>
    <row r="870" ht="15.75" customHeight="1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</row>
    <row r="871" ht="15.75" customHeight="1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</row>
    <row r="872" ht="15.75" customHeight="1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</row>
    <row r="873" ht="15.75" customHeight="1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</row>
    <row r="874" ht="15.75" customHeight="1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</row>
    <row r="875" ht="15.75" customHeight="1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</row>
    <row r="876" ht="15.75" customHeight="1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</row>
    <row r="877" ht="15.75" customHeight="1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</row>
    <row r="878" ht="15.75" customHeight="1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</row>
    <row r="879" ht="15.75" customHeight="1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</row>
    <row r="880" ht="15.75" customHeight="1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</row>
    <row r="881" ht="15.75" customHeight="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</row>
    <row r="882" ht="15.75" customHeight="1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</row>
    <row r="883" ht="15.75" customHeight="1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</row>
    <row r="884" ht="15.75" customHeight="1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</row>
    <row r="885" ht="15.75" customHeight="1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</row>
    <row r="886" ht="15.75" customHeight="1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</row>
    <row r="887" ht="15.75" customHeight="1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</row>
    <row r="888" ht="15.75" customHeight="1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</row>
    <row r="889" ht="15.75" customHeight="1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</row>
    <row r="890" ht="15.75" customHeight="1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</row>
    <row r="891" ht="15.75" customHeight="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</row>
    <row r="892" ht="15.75" customHeight="1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</row>
    <row r="893" ht="15.75" customHeight="1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</row>
    <row r="894" ht="15.75" customHeight="1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</row>
    <row r="895" ht="15.75" customHeight="1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</row>
    <row r="896" ht="15.75" customHeight="1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</row>
    <row r="897" ht="15.75" customHeight="1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</row>
    <row r="898" ht="15.75" customHeight="1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</row>
    <row r="899" ht="15.75" customHeight="1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</row>
    <row r="900" ht="15.75" customHeight="1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</row>
    <row r="901" ht="15.75" customHeight="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</row>
    <row r="902" ht="15.75" customHeight="1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</row>
    <row r="903" ht="15.75" customHeight="1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</row>
    <row r="904" ht="15.75" customHeight="1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</row>
    <row r="905" ht="15.75" customHeight="1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</row>
    <row r="906" ht="15.75" customHeight="1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</row>
    <row r="907" ht="15.75" customHeight="1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</row>
    <row r="908" ht="15.75" customHeight="1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</row>
    <row r="909" ht="15.75" customHeight="1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</row>
    <row r="910" ht="15.75" customHeight="1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</row>
    <row r="911" ht="15.75" customHeight="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</row>
    <row r="912" ht="15.75" customHeight="1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</row>
    <row r="913" ht="15.75" customHeight="1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</row>
    <row r="914" ht="15.75" customHeight="1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</row>
    <row r="915" ht="15.75" customHeight="1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</row>
    <row r="916" ht="15.75" customHeight="1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</row>
    <row r="917" ht="15.75" customHeight="1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</row>
    <row r="918" ht="15.75" customHeight="1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</row>
    <row r="919" ht="15.75" customHeight="1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</row>
    <row r="920" ht="15.75" customHeight="1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</row>
    <row r="921" ht="15.75" customHeight="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</row>
    <row r="922" ht="15.75" customHeight="1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</row>
    <row r="923" ht="15.75" customHeight="1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</row>
    <row r="924" ht="15.75" customHeight="1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</row>
    <row r="925" ht="15.75" customHeight="1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</row>
    <row r="926" ht="15.75" customHeight="1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</row>
    <row r="927" ht="15.75" customHeight="1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</row>
    <row r="928" ht="15.75" customHeight="1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</row>
    <row r="929" ht="15.75" customHeight="1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</row>
    <row r="930" ht="15.75" customHeight="1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</row>
    <row r="931" ht="15.75" customHeight="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</row>
    <row r="932" ht="15.75" customHeight="1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</row>
    <row r="933" ht="15.75" customHeight="1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</row>
    <row r="934" ht="15.75" customHeight="1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</row>
    <row r="935" ht="15.75" customHeight="1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</row>
    <row r="936" ht="15.75" customHeight="1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</row>
    <row r="937" ht="15.75" customHeight="1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</row>
    <row r="938" ht="15.75" customHeight="1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</row>
    <row r="939" ht="15.75" customHeight="1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</row>
    <row r="940" ht="15.75" customHeight="1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</row>
    <row r="941" ht="15.75" customHeight="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</row>
    <row r="942" ht="15.75" customHeight="1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</row>
    <row r="943" ht="15.75" customHeight="1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</row>
    <row r="944" ht="15.75" customHeight="1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</row>
    <row r="945" ht="15.75" customHeight="1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</row>
    <row r="946" ht="15.75" customHeight="1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</row>
    <row r="947" ht="15.75" customHeight="1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</row>
    <row r="948" ht="15.75" customHeight="1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</row>
    <row r="949" ht="15.75" customHeight="1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</row>
    <row r="950" ht="15.75" customHeight="1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ht="15.75" customHeight="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ht="15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</row>
    <row r="953" ht="15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</row>
    <row r="954" ht="15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</row>
    <row r="955" ht="15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</row>
    <row r="956" ht="15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</row>
    <row r="957" ht="15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</row>
    <row r="958" ht="15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</row>
    <row r="959" ht="15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</row>
    <row r="960" ht="15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</row>
    <row r="961" ht="15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</row>
    <row r="962" ht="15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</row>
    <row r="963" ht="15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</row>
    <row r="964" ht="15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</row>
    <row r="965" ht="15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</row>
    <row r="966" ht="15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</row>
    <row r="967" ht="15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</row>
    <row r="968" ht="15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</row>
    <row r="969" ht="15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</row>
    <row r="970" ht="15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</row>
    <row r="971" ht="15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</row>
    <row r="972" ht="15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</row>
    <row r="973" ht="15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</row>
    <row r="974" ht="15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</row>
    <row r="975" ht="15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</row>
    <row r="976" ht="15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</row>
    <row r="977" ht="15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</row>
    <row r="978" ht="15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</row>
    <row r="979" ht="15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</row>
    <row r="980" ht="15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</row>
    <row r="981" ht="15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</row>
    <row r="982" ht="15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</row>
    <row r="983" ht="15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</row>
    <row r="984" ht="15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</row>
    <row r="985" ht="15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</row>
    <row r="986" ht="15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</row>
    <row r="987" ht="15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</row>
    <row r="988" ht="15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</row>
    <row r="989" ht="15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</row>
    <row r="990" ht="15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</row>
    <row r="991" ht="15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</row>
    <row r="992" ht="15.75" customHeight="1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</row>
    <row r="993" ht="15.75" customHeight="1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</row>
    <row r="994" ht="15.75" customHeight="1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</row>
    <row r="995" ht="15.75" customHeight="1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</row>
    <row r="996" ht="15.75" customHeight="1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</row>
    <row r="997" ht="15.75" customHeight="1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</row>
    <row r="998" ht="15.75" customHeight="1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</row>
    <row r="999" ht="15.75" customHeight="1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</row>
    <row r="1000" ht="15.75" customHeight="1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  <c r="Z1000" s="92"/>
    </row>
  </sheetData>
  <printOptions/>
  <pageMargins bottom="0.75" footer="0.0" header="0.0" left="0.7" right="0.7" top="0.75"/>
  <pageSetup orientation="landscape"/>
  <drawing r:id="rId1"/>
</worksheet>
</file>