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OPORTE\Documents\IMPLAN 4to Trimestre\"/>
    </mc:Choice>
  </mc:AlternateContent>
  <xr:revisionPtr revIDLastSave="0" documentId="8_{9D201D59-2D94-4B14-97BF-B38C89993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to Informe Trimestral" sheetId="1" r:id="rId1"/>
    <sheet name="Catálogos" sheetId="2" state="hidden" r:id="rId2"/>
  </sheets>
  <calcPr calcId="191029"/>
</workbook>
</file>

<file path=xl/calcChain.xml><?xml version="1.0" encoding="utf-8"?>
<calcChain xmlns="http://schemas.openxmlformats.org/spreadsheetml/2006/main">
  <c r="Z17" i="1" l="1"/>
  <c r="Y17" i="1"/>
  <c r="X17" i="1"/>
  <c r="W17" i="1"/>
  <c r="AA17" i="1" s="1"/>
  <c r="V17" i="1"/>
  <c r="Q17" i="1"/>
  <c r="Z16" i="1"/>
  <c r="Y16" i="1"/>
  <c r="X16" i="1"/>
  <c r="W16" i="1"/>
  <c r="V16" i="1"/>
  <c r="Q16" i="1"/>
  <c r="Z15" i="1"/>
  <c r="Y15" i="1"/>
  <c r="X15" i="1"/>
  <c r="W15" i="1"/>
  <c r="AA15" i="1" s="1"/>
  <c r="V15" i="1"/>
  <c r="Q15" i="1"/>
  <c r="Z14" i="1"/>
  <c r="Y14" i="1"/>
  <c r="X14" i="1"/>
  <c r="W14" i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V12" i="1"/>
  <c r="Q12" i="1"/>
  <c r="AA12" i="1" l="1"/>
  <c r="AA14" i="1"/>
  <c r="AA16" i="1"/>
</calcChain>
</file>

<file path=xl/sharedStrings.xml><?xml version="1.0" encoding="utf-8"?>
<sst xmlns="http://schemas.openxmlformats.org/spreadsheetml/2006/main" count="187" uniqueCount="140">
  <si>
    <t>Informe Trimestral 2025</t>
  </si>
  <si>
    <t>Unidad Responsable:</t>
  </si>
  <si>
    <t>505 - Instituto Municipal de la Juventud</t>
  </si>
  <si>
    <t>*</t>
  </si>
  <si>
    <t>Vinculación al Plan Municipal de Desarrollo 2025 - 2027</t>
  </si>
  <si>
    <t>Programa Presupuestario:</t>
  </si>
  <si>
    <t>17 - Bienestar y desarrollo municipal</t>
  </si>
  <si>
    <t>Eje:</t>
  </si>
  <si>
    <t>1.- Bienestar Vecinal</t>
  </si>
  <si>
    <t>Trimestre que se reporta:</t>
  </si>
  <si>
    <t>4to. Trimestre 2025</t>
  </si>
  <si>
    <t>Objetivo:</t>
  </si>
  <si>
    <t>1.9. Impulsar la Inclusión de las juventudes en el territorio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</si>
  <si>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</si>
  <si>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</si>
  <si>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</si>
  <si>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</si>
  <si>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</si>
  <si>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</si>
  <si>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</si>
  <si>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</si>
  <si>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</si>
  <si>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</si>
  <si>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</si>
  <si>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</si>
  <si>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</si>
  <si>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</si>
  <si>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</si>
  <si>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</si>
  <si>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</si>
  <si>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</si>
  <si>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</si>
  <si>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</si>
  <si>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</si>
  <si>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</si>
  <si>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</si>
  <si>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5</t>
  </si>
  <si>
    <t xml:space="preserve">Porcentaje de estrategias de apoyo a la juventud implementadas. </t>
  </si>
  <si>
    <t xml:space="preserve">Medir las estrategia de apoyo a la juventud e impulsar acciones de fomento cultural, salud, politico y tequios con personas jovenes en agencias, barrios y colonias. </t>
  </si>
  <si>
    <t>(numero de estrategias de apoyo a la juventud realizadas/  numero de estrategias solicitadas en apoyo a la juventud) *100.</t>
  </si>
  <si>
    <t>Porcentaje</t>
  </si>
  <si>
    <t>De gestión</t>
  </si>
  <si>
    <t>Eficiencia</t>
  </si>
  <si>
    <t>Trimestral</t>
  </si>
  <si>
    <t>Ascendente</t>
  </si>
  <si>
    <t>Actividad 5.1</t>
  </si>
  <si>
    <t>Porcentaje de acciones de fomento cultural con personas jovenes en agencias, barrios y colonias realizadas.</t>
  </si>
  <si>
    <t>Medir  acciones realizadas de fomento cultural con personas jovenes en agencias , barrios y colonias.</t>
  </si>
  <si>
    <t>(numero de acciones de fomento cultural/  numero de acciones solicitadas en fomento cultural para la juventud) *100.</t>
  </si>
  <si>
    <t xml:space="preserve">Actividad 5.2 </t>
  </si>
  <si>
    <t>Porcentaje de acciones para el cuidado de la salud mental y/o reproductiva de la juventudes realizadas.</t>
  </si>
  <si>
    <t xml:space="preserve">Medir las acciones para el cuidado de la salud fisica y mental   con personas jovenes en agencias, barrios y colonias. </t>
  </si>
  <si>
    <t>(numero de acciones del cuidado de la salud fisica y mental de la juventud realizadas/  numero de acciones solicitadas en apoyo a la juventud) *100.</t>
  </si>
  <si>
    <t>Actividad 5.3</t>
  </si>
  <si>
    <t xml:space="preserve">Porcentaje de acciones para la sensibilizacion e inclusión de grupos vulnerables de las juventudes. </t>
  </si>
  <si>
    <t xml:space="preserve">Medir acciones para la sensibilización e inclusión de grupos vulnerables de las juventudes. </t>
  </si>
  <si>
    <t>(numero de acciones ejecutadas para la sensibilización e inclusión de grupos vulnerables/  numero de acciones solicitadas en apoyo a grupos vulnerables) *100.</t>
  </si>
  <si>
    <t>Actividad 5.4</t>
  </si>
  <si>
    <t xml:space="preserve">Medir acciones de fomento a la sensibilizacion e inclusion de grupos vulnerables con  personas jovenes en agencias, barrios y colonias. </t>
  </si>
  <si>
    <t>Actividad 5.5</t>
  </si>
  <si>
    <t xml:space="preserve">Porcentaje de acciones de fomento a la participación política con personas jovenes en agencias, barrios y colonias. </t>
  </si>
  <si>
    <t xml:space="preserve">Medir acciones de fomento a la participación política con personas jovenes en agencias, barrios y colonias. </t>
  </si>
  <si>
    <t>(numero de acciones realizadas de fomento a la participación politica/  numero de acciones solicitadas en participación politica) *100.</t>
  </si>
  <si>
    <t>Elaboró</t>
  </si>
  <si>
    <t>Vo. Bo.</t>
  </si>
  <si>
    <t>C. Oscar Fernando Perez Arriola</t>
  </si>
  <si>
    <t>Director del Instituto Municipal de la Juventud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</si>
  <si>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</si>
  <si>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</si>
  <si>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</si>
  <si>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</si>
  <si>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</si>
  <si>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</si>
  <si>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</si>
  <si>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</si>
  <si>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</si>
  <si>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</si>
  <si>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</si>
  <si>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</si>
  <si>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</si>
  <si>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</si>
  <si>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</si>
  <si>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</si>
  <si>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</si>
  <si>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</si>
  <si>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</si>
  <si>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</si>
  <si>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</si>
  <si>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</si>
  <si>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</si>
  <si>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</si>
  <si>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</si>
  <si>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</si>
  <si>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</si>
  <si>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</si>
  <si>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</si>
  <si>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</si>
  <si>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</si>
  <si>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</si>
  <si>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</si>
  <si>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</si>
  <si>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</si>
  <si>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</si>
  <si>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</si>
  <si>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</si>
  <si>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</si>
  <si>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</si>
  <si>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</si>
  <si>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</si>
  <si>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</si>
  <si>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</si>
  <si>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</si>
  <si>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</si>
  <si>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</si>
  <si>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</si>
  <si>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</si>
  <si>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</si>
  <si>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</si>
  <si>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</si>
  <si>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</si>
  <si>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</si>
  <si>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</si>
  <si>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</si>
  <si>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</si>
  <si>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</si>
  <si>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</si>
  <si>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</si>
  <si>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</si>
  <si>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</si>
  <si>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</si>
  <si>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</si>
  <si>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</si>
  <si>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</si>
  <si>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</si>
  <si>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</si>
  <si>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Evidencias fotográficas y breve descripción de las actividades realizadas del Instituto Municipal de la Juventud del Municipio de Oaxaca de Juárez.</t>
  </si>
  <si>
    <t>Evidencias fotográficas y breve descripción de las actividades realizadas del Instituto Municipal de la Juventud del Municipio de Oaxaca de Juárez</t>
  </si>
  <si>
    <t>C. Alejandro Avilés Corona</t>
  </si>
  <si>
    <t>Jefe de Unidad de Planeación, Seguimiento de Programas y Promoción de Derechos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</si>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</sst>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Tahoma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5" fillId="2" borderId="1" xfId="0" applyFont="1" applyFill="1" applyBorder="1"/>
    <xf numFmtId="0" fontId="5" fillId="2" borderId="1" xfId="0" quotePrefix="1" applyFont="1" applyFill="1" applyBorder="1"/>
    <xf numFmtId="0" fontId="5" fillId="0" borderId="0" xfId="0" applyFont="1"/>
    <xf numFmtId="0" fontId="10" fillId="2" borderId="1" xfId="0" applyFont="1" applyFill="1" applyBorder="1"/>
    <xf numFmtId="0" fontId="10" fillId="0" borderId="0" xfId="0" applyFont="1"/>
    <xf numFmtId="0" fontId="9" fillId="10" borderId="2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quotePrefix="1" applyFont="1"/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3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7" fillId="4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8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13" borderId="19" xfId="0" applyFont="1" applyFill="1" applyBorder="1" applyAlignment="1">
      <alignment horizontal="center" vertical="center" wrapText="1"/>
    </xf>
    <xf numFmtId="0" fontId="9" fillId="13" borderId="1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0" fontId="4" fillId="0" borderId="16" xfId="0" applyFont="1" applyBorder="1"/>
    <xf numFmtId="0" fontId="6" fillId="3" borderId="17" xfId="0" applyFont="1" applyFill="1" applyBorder="1" applyAlignment="1">
      <alignment horizontal="left" vertical="center"/>
    </xf>
    <xf numFmtId="0" fontId="4" fillId="0" borderId="18" xfId="0" applyFont="1" applyBorder="1"/>
    <xf numFmtId="0" fontId="9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12" fillId="0" borderId="20" xfId="0" applyFont="1" applyBorder="1"/>
    <xf numFmtId="0" fontId="12" fillId="0" borderId="21" xfId="0" applyFont="1" applyBorder="1"/>
    <xf numFmtId="0" fontId="2" fillId="4" borderId="23" xfId="0" quotePrefix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2" fillId="4" borderId="24" xfId="0" quotePrefix="1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14" borderId="25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3" fontId="2" fillId="14" borderId="24" xfId="0" applyNumberFormat="1" applyFont="1" applyFill="1" applyBorder="1" applyAlignment="1">
      <alignment horizontal="center" vertical="center"/>
    </xf>
    <xf numFmtId="0" fontId="2" fillId="4" borderId="26" xfId="0" quotePrefix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14" borderId="26" xfId="0" applyNumberFormat="1" applyFont="1" applyFill="1" applyBorder="1" applyAlignment="1">
      <alignment horizontal="center" vertical="center"/>
    </xf>
    <xf numFmtId="1" fontId="2" fillId="4" borderId="26" xfId="0" applyNumberFormat="1" applyFont="1" applyFill="1" applyBorder="1" applyAlignment="1">
      <alignment horizontal="center" vertical="center"/>
    </xf>
    <xf numFmtId="0" fontId="2" fillId="4" borderId="27" xfId="0" quotePrefix="1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14" borderId="27" xfId="0" applyNumberFormat="1" applyFont="1" applyFill="1" applyBorder="1" applyAlignment="1">
      <alignment horizontal="center" vertical="center"/>
    </xf>
    <xf numFmtId="1" fontId="2" fillId="4" borderId="27" xfId="0" applyNumberFormat="1" applyFont="1" applyFill="1" applyBorder="1" applyAlignment="1">
      <alignment horizontal="center" vertical="center"/>
    </xf>
    <xf numFmtId="1" fontId="2" fillId="14" borderId="27" xfId="0" applyNumberFormat="1" applyFont="1" applyFill="1" applyBorder="1" applyAlignment="1">
      <alignment horizontal="center" vertical="center"/>
    </xf>
    <xf numFmtId="1" fontId="2" fillId="15" borderId="2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13" fillId="0" borderId="0" xfId="0" applyFont="1"/>
    <xf numFmtId="0" fontId="9" fillId="0" borderId="0" xfId="0" applyFont="1" applyAlignment="1">
      <alignment horizontal="center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7"/>
  <sheetViews>
    <sheetView tabSelected="1" zoomScale="70" zoomScaleNormal="70" workbookViewId="0">
      <pane ySplit="11" topLeftCell="A12" activePane="bottomLeft" state="frozen"/>
      <selection pane="bottomLeft" activeCell="AD15" sqref="AD15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4" customWidth="1"/>
    <col min="7" max="7" width="14.5703125" customWidth="1"/>
    <col min="8" max="8" width="13.42578125" customWidth="1"/>
    <col min="9" max="9" width="12.42578125" customWidth="1"/>
    <col min="10" max="10" width="14.2851562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2.7109375" customWidth="1"/>
    <col min="28" max="28" width="26.7109375" customWidth="1"/>
    <col min="29" max="29" width="0.140625" hidden="1" customWidth="1"/>
  </cols>
  <sheetData>
    <row r="1" spans="1:30" ht="15" customHeight="1" x14ac:dyDescent="0.25">
      <c r="A1" s="1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  <c r="AC1" s="2"/>
    </row>
    <row r="2" spans="1:30" ht="18" customHeight="1" x14ac:dyDescent="0.25">
      <c r="A2" s="1"/>
      <c r="B2" s="17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8"/>
      <c r="AC2" s="2"/>
    </row>
    <row r="3" spans="1:30" ht="12.75" customHeight="1" x14ac:dyDescent="0.25">
      <c r="A3" s="1"/>
      <c r="B3" s="1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8"/>
      <c r="AC3" s="2"/>
    </row>
    <row r="4" spans="1:30" ht="12.75" customHeight="1" x14ac:dyDescent="0.25">
      <c r="A4" s="1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"/>
    </row>
    <row r="5" spans="1:30" ht="18" customHeight="1" x14ac:dyDescent="0.25">
      <c r="A5" s="3"/>
      <c r="B5" s="22" t="s">
        <v>1</v>
      </c>
      <c r="C5" s="23"/>
      <c r="D5" s="24" t="s">
        <v>2</v>
      </c>
      <c r="E5" s="25"/>
      <c r="F5" s="25"/>
      <c r="G5" s="25"/>
      <c r="H5" s="25"/>
      <c r="I5" s="25"/>
      <c r="J5" s="26"/>
      <c r="K5" s="4" t="s">
        <v>3</v>
      </c>
      <c r="L5" s="3"/>
      <c r="M5" s="27" t="s">
        <v>4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5"/>
    </row>
    <row r="6" spans="1:30" ht="18" customHeight="1" x14ac:dyDescent="0.25">
      <c r="A6" s="3"/>
      <c r="B6" s="34" t="s">
        <v>5</v>
      </c>
      <c r="C6" s="35"/>
      <c r="D6" s="24" t="s">
        <v>6</v>
      </c>
      <c r="E6" s="25"/>
      <c r="F6" s="25"/>
      <c r="G6" s="25"/>
      <c r="H6" s="25"/>
      <c r="I6" s="25"/>
      <c r="J6" s="26"/>
      <c r="K6" s="4" t="s">
        <v>3</v>
      </c>
      <c r="L6" s="3"/>
      <c r="M6" s="28" t="s">
        <v>7</v>
      </c>
      <c r="N6" s="26"/>
      <c r="O6" s="29" t="s">
        <v>8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C6" s="5" t="s">
        <v>3</v>
      </c>
    </row>
    <row r="7" spans="1:30" ht="18" customHeight="1" x14ac:dyDescent="0.25">
      <c r="A7" s="3"/>
      <c r="B7" s="36" t="s">
        <v>9</v>
      </c>
      <c r="C7" s="37"/>
      <c r="D7" s="24" t="s">
        <v>10</v>
      </c>
      <c r="E7" s="25"/>
      <c r="F7" s="25"/>
      <c r="G7" s="25"/>
      <c r="H7" s="25"/>
      <c r="I7" s="25"/>
      <c r="J7" s="26"/>
      <c r="K7" s="4" t="s">
        <v>3</v>
      </c>
      <c r="L7" s="3"/>
      <c r="M7" s="28" t="s">
        <v>11</v>
      </c>
      <c r="N7" s="26"/>
      <c r="O7" s="29" t="s">
        <v>12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C7" s="5"/>
    </row>
    <row r="8" spans="1:30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30" ht="16.5" customHeight="1" x14ac:dyDescent="0.25">
      <c r="A9" s="3"/>
      <c r="B9" s="38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7"/>
      <c r="M9" s="39" t="s">
        <v>14</v>
      </c>
      <c r="N9" s="46"/>
      <c r="O9" s="46"/>
      <c r="P9" s="46"/>
      <c r="Q9" s="47"/>
      <c r="R9" s="40" t="s">
        <v>15</v>
      </c>
      <c r="S9" s="46"/>
      <c r="T9" s="46"/>
      <c r="U9" s="46"/>
      <c r="V9" s="47"/>
      <c r="W9" s="30" t="s">
        <v>16</v>
      </c>
      <c r="X9" s="46"/>
      <c r="Y9" s="46"/>
      <c r="Z9" s="46"/>
      <c r="AA9" s="47"/>
      <c r="AB9" s="31" t="s">
        <v>17</v>
      </c>
      <c r="AC9" s="5"/>
    </row>
    <row r="10" spans="1:30" ht="13.5" customHeight="1" x14ac:dyDescent="0.25">
      <c r="A10" s="6"/>
      <c r="B10" s="43" t="s">
        <v>18</v>
      </c>
      <c r="C10" s="45" t="s">
        <v>19</v>
      </c>
      <c r="D10" s="45" t="s">
        <v>20</v>
      </c>
      <c r="E10" s="45" t="s">
        <v>21</v>
      </c>
      <c r="F10" s="43" t="s">
        <v>22</v>
      </c>
      <c r="G10" s="45" t="s">
        <v>23</v>
      </c>
      <c r="H10" s="45" t="s">
        <v>24</v>
      </c>
      <c r="I10" s="43" t="s">
        <v>25</v>
      </c>
      <c r="J10" s="43" t="s">
        <v>26</v>
      </c>
      <c r="K10" s="44" t="s">
        <v>27</v>
      </c>
      <c r="L10" s="47"/>
      <c r="M10" s="41" t="s">
        <v>28</v>
      </c>
      <c r="N10" s="41" t="s">
        <v>29</v>
      </c>
      <c r="O10" s="41" t="s">
        <v>30</v>
      </c>
      <c r="P10" s="41" t="s">
        <v>31</v>
      </c>
      <c r="Q10" s="41" t="s">
        <v>32</v>
      </c>
      <c r="R10" s="42" t="s">
        <v>28</v>
      </c>
      <c r="S10" s="42" t="s">
        <v>29</v>
      </c>
      <c r="T10" s="42" t="s">
        <v>30</v>
      </c>
      <c r="U10" s="42" t="s">
        <v>31</v>
      </c>
      <c r="V10" s="42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48"/>
      <c r="AC10" s="7"/>
    </row>
    <row r="11" spans="1:30" ht="28.5" customHeight="1" x14ac:dyDescent="0.25">
      <c r="A11" s="6"/>
      <c r="B11" s="49"/>
      <c r="C11" s="49"/>
      <c r="D11" s="49"/>
      <c r="E11" s="49"/>
      <c r="F11" s="49"/>
      <c r="G11" s="49"/>
      <c r="H11" s="49"/>
      <c r="I11" s="49"/>
      <c r="J11" s="49"/>
      <c r="K11" s="8" t="s">
        <v>34</v>
      </c>
      <c r="L11" s="8" t="s">
        <v>35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7"/>
    </row>
    <row r="12" spans="1:30" ht="104.25" customHeight="1" x14ac:dyDescent="0.25">
      <c r="A12" s="9"/>
      <c r="B12" s="50" t="s">
        <v>36</v>
      </c>
      <c r="C12" s="50" t="s">
        <v>37</v>
      </c>
      <c r="D12" s="50" t="s">
        <v>38</v>
      </c>
      <c r="E12" s="50" t="s">
        <v>39</v>
      </c>
      <c r="F12" s="50" t="s">
        <v>40</v>
      </c>
      <c r="G12" s="50" t="s">
        <v>41</v>
      </c>
      <c r="H12" s="51" t="s">
        <v>42</v>
      </c>
      <c r="I12" s="50" t="s">
        <v>43</v>
      </c>
      <c r="J12" s="51" t="s">
        <v>44</v>
      </c>
      <c r="K12" s="52">
        <v>0</v>
      </c>
      <c r="L12" s="52">
        <v>2024</v>
      </c>
      <c r="M12" s="53">
        <v>25</v>
      </c>
      <c r="N12" s="53">
        <v>25</v>
      </c>
      <c r="O12" s="53">
        <v>25</v>
      </c>
      <c r="P12" s="53">
        <v>25</v>
      </c>
      <c r="Q12" s="54">
        <f t="shared" ref="Q12:Q17" si="0">SUM(M12:P12)</f>
        <v>100</v>
      </c>
      <c r="R12" s="55">
        <v>25</v>
      </c>
      <c r="S12" s="55">
        <v>25</v>
      </c>
      <c r="T12" s="55">
        <v>25</v>
      </c>
      <c r="U12" s="55">
        <v>25</v>
      </c>
      <c r="V12" s="56">
        <f t="shared" ref="V12:V17" si="1">SUM(R12:U12)</f>
        <v>100</v>
      </c>
      <c r="W12" s="57">
        <f t="shared" ref="W12:X12" si="2">M12-R12</f>
        <v>0</v>
      </c>
      <c r="X12" s="57">
        <f t="shared" si="2"/>
        <v>0</v>
      </c>
      <c r="Y12" s="57">
        <f t="shared" ref="Y12:Y17" si="3">N12-T12</f>
        <v>0</v>
      </c>
      <c r="Z12" s="57">
        <f t="shared" ref="Z12:Z17" si="4">P12-U12</f>
        <v>0</v>
      </c>
      <c r="AA12" s="58">
        <f t="shared" ref="AA12:AA17" si="5">SUM(W12:Z12)</f>
        <v>0</v>
      </c>
      <c r="AB12" s="85" t="s">
        <v>135</v>
      </c>
      <c r="AC12" s="10"/>
    </row>
    <row r="13" spans="1:30" ht="76.5" x14ac:dyDescent="0.25">
      <c r="A13" s="1"/>
      <c r="B13" s="59" t="s">
        <v>45</v>
      </c>
      <c r="C13" s="59" t="s">
        <v>46</v>
      </c>
      <c r="D13" s="59" t="s">
        <v>47</v>
      </c>
      <c r="E13" s="59" t="s">
        <v>48</v>
      </c>
      <c r="F13" s="59" t="s">
        <v>40</v>
      </c>
      <c r="G13" s="59" t="s">
        <v>41</v>
      </c>
      <c r="H13" s="60" t="s">
        <v>42</v>
      </c>
      <c r="I13" s="59" t="s">
        <v>43</v>
      </c>
      <c r="J13" s="60" t="s">
        <v>44</v>
      </c>
      <c r="K13" s="61">
        <v>0</v>
      </c>
      <c r="L13" s="61">
        <v>2024</v>
      </c>
      <c r="M13" s="62">
        <v>25</v>
      </c>
      <c r="N13" s="62">
        <v>25</v>
      </c>
      <c r="O13" s="62">
        <v>25</v>
      </c>
      <c r="P13" s="62">
        <v>25</v>
      </c>
      <c r="Q13" s="63">
        <f t="shared" si="0"/>
        <v>100</v>
      </c>
      <c r="R13" s="64">
        <v>25</v>
      </c>
      <c r="S13" s="64">
        <v>25</v>
      </c>
      <c r="T13" s="64">
        <v>25</v>
      </c>
      <c r="U13" s="64">
        <v>25</v>
      </c>
      <c r="V13" s="65">
        <f t="shared" si="1"/>
        <v>100</v>
      </c>
      <c r="W13" s="57">
        <f t="shared" ref="W13:X13" si="6">M13-R13</f>
        <v>0</v>
      </c>
      <c r="X13" s="57">
        <f t="shared" si="6"/>
        <v>0</v>
      </c>
      <c r="Y13" s="57">
        <f t="shared" si="3"/>
        <v>0</v>
      </c>
      <c r="Z13" s="57">
        <f t="shared" si="4"/>
        <v>0</v>
      </c>
      <c r="AA13" s="57">
        <f t="shared" si="5"/>
        <v>0</v>
      </c>
      <c r="AB13" s="86" t="s">
        <v>136</v>
      </c>
      <c r="AC13" s="2"/>
    </row>
    <row r="14" spans="1:30" ht="89.25" x14ac:dyDescent="0.25">
      <c r="A14" s="1"/>
      <c r="B14" s="59" t="s">
        <v>49</v>
      </c>
      <c r="C14" s="59" t="s">
        <v>50</v>
      </c>
      <c r="D14" s="59" t="s">
        <v>51</v>
      </c>
      <c r="E14" s="59" t="s">
        <v>52</v>
      </c>
      <c r="F14" s="59" t="s">
        <v>40</v>
      </c>
      <c r="G14" s="59" t="s">
        <v>41</v>
      </c>
      <c r="H14" s="60" t="s">
        <v>42</v>
      </c>
      <c r="I14" s="59" t="s">
        <v>43</v>
      </c>
      <c r="J14" s="60" t="s">
        <v>44</v>
      </c>
      <c r="K14" s="61">
        <v>0</v>
      </c>
      <c r="L14" s="61">
        <v>2024</v>
      </c>
      <c r="M14" s="62">
        <v>25</v>
      </c>
      <c r="N14" s="62">
        <v>25</v>
      </c>
      <c r="O14" s="62">
        <v>25</v>
      </c>
      <c r="P14" s="62">
        <v>25</v>
      </c>
      <c r="Q14" s="66">
        <f t="shared" si="0"/>
        <v>100</v>
      </c>
      <c r="R14" s="64">
        <v>25</v>
      </c>
      <c r="S14" s="64">
        <v>25</v>
      </c>
      <c r="T14" s="64">
        <v>25</v>
      </c>
      <c r="U14" s="64">
        <v>25</v>
      </c>
      <c r="V14" s="65">
        <f t="shared" si="1"/>
        <v>100</v>
      </c>
      <c r="W14" s="57">
        <f t="shared" ref="W14:X14" si="7">M14-R14</f>
        <v>0</v>
      </c>
      <c r="X14" s="57">
        <f t="shared" si="7"/>
        <v>0</v>
      </c>
      <c r="Y14" s="57">
        <f t="shared" si="3"/>
        <v>0</v>
      </c>
      <c r="Z14" s="57">
        <f t="shared" si="4"/>
        <v>0</v>
      </c>
      <c r="AA14" s="57">
        <f t="shared" si="5"/>
        <v>0</v>
      </c>
      <c r="AB14" s="86" t="s">
        <v>136</v>
      </c>
      <c r="AC14" s="2"/>
    </row>
    <row r="15" spans="1:30" ht="102" x14ac:dyDescent="0.25">
      <c r="A15" s="1"/>
      <c r="B15" s="59" t="s">
        <v>53</v>
      </c>
      <c r="C15" s="59" t="s">
        <v>54</v>
      </c>
      <c r="D15" s="59" t="s">
        <v>55</v>
      </c>
      <c r="E15" s="59" t="s">
        <v>56</v>
      </c>
      <c r="F15" s="59" t="s">
        <v>40</v>
      </c>
      <c r="G15" s="59" t="s">
        <v>41</v>
      </c>
      <c r="H15" s="60" t="s">
        <v>42</v>
      </c>
      <c r="I15" s="59" t="s">
        <v>43</v>
      </c>
      <c r="J15" s="60" t="s">
        <v>44</v>
      </c>
      <c r="K15" s="61">
        <v>0</v>
      </c>
      <c r="L15" s="61">
        <v>2024</v>
      </c>
      <c r="M15" s="62">
        <v>25</v>
      </c>
      <c r="N15" s="62">
        <v>25</v>
      </c>
      <c r="O15" s="62">
        <v>25</v>
      </c>
      <c r="P15" s="62">
        <v>25</v>
      </c>
      <c r="Q15" s="66">
        <f t="shared" si="0"/>
        <v>100</v>
      </c>
      <c r="R15" s="64">
        <v>25</v>
      </c>
      <c r="S15" s="64">
        <v>25</v>
      </c>
      <c r="T15" s="64">
        <v>25</v>
      </c>
      <c r="U15" s="64">
        <v>25</v>
      </c>
      <c r="V15" s="65">
        <f t="shared" si="1"/>
        <v>100</v>
      </c>
      <c r="W15" s="57">
        <f t="shared" ref="W15:X15" si="8">M15-R15</f>
        <v>0</v>
      </c>
      <c r="X15" s="57">
        <f t="shared" si="8"/>
        <v>0</v>
      </c>
      <c r="Y15" s="57">
        <f t="shared" si="3"/>
        <v>0</v>
      </c>
      <c r="Z15" s="57">
        <f t="shared" si="4"/>
        <v>0</v>
      </c>
      <c r="AA15" s="57">
        <f t="shared" si="5"/>
        <v>0</v>
      </c>
      <c r="AB15" s="86" t="s">
        <v>136</v>
      </c>
      <c r="AC15" s="2"/>
      <c r="AD15" s="93" t="s">
        <v>139</v>
      </c>
    </row>
    <row r="16" spans="1:30" ht="102" x14ac:dyDescent="0.25">
      <c r="A16" s="1"/>
      <c r="B16" s="67" t="s">
        <v>57</v>
      </c>
      <c r="C16" s="67" t="s">
        <v>54</v>
      </c>
      <c r="D16" s="68" t="s">
        <v>58</v>
      </c>
      <c r="E16" s="67" t="s">
        <v>56</v>
      </c>
      <c r="F16" s="67" t="s">
        <v>40</v>
      </c>
      <c r="G16" s="67" t="s">
        <v>41</v>
      </c>
      <c r="H16" s="68" t="s">
        <v>42</v>
      </c>
      <c r="I16" s="67" t="s">
        <v>43</v>
      </c>
      <c r="J16" s="68" t="s">
        <v>44</v>
      </c>
      <c r="K16" s="69">
        <v>0</v>
      </c>
      <c r="L16" s="69">
        <v>2024</v>
      </c>
      <c r="M16" s="70">
        <v>25</v>
      </c>
      <c r="N16" s="70">
        <v>25</v>
      </c>
      <c r="O16" s="70">
        <v>25</v>
      </c>
      <c r="P16" s="70">
        <v>25</v>
      </c>
      <c r="Q16" s="71">
        <f t="shared" si="0"/>
        <v>100</v>
      </c>
      <c r="R16" s="72">
        <v>25</v>
      </c>
      <c r="S16" s="72">
        <v>25</v>
      </c>
      <c r="T16" s="72">
        <v>25</v>
      </c>
      <c r="U16" s="72">
        <v>25</v>
      </c>
      <c r="V16" s="65">
        <f t="shared" si="1"/>
        <v>100</v>
      </c>
      <c r="W16" s="57">
        <f t="shared" ref="W16:X16" si="9">M16-R16</f>
        <v>0</v>
      </c>
      <c r="X16" s="57">
        <f t="shared" si="9"/>
        <v>0</v>
      </c>
      <c r="Y16" s="57">
        <f t="shared" si="3"/>
        <v>0</v>
      </c>
      <c r="Z16" s="57">
        <f t="shared" si="4"/>
        <v>0</v>
      </c>
      <c r="AA16" s="57">
        <f t="shared" si="5"/>
        <v>0</v>
      </c>
      <c r="AB16" s="87" t="s">
        <v>136</v>
      </c>
      <c r="AC16" s="2"/>
    </row>
    <row r="17" spans="1:29" ht="89.25" x14ac:dyDescent="0.25">
      <c r="A17" s="1"/>
      <c r="B17" s="73" t="s">
        <v>59</v>
      </c>
      <c r="C17" s="73" t="s">
        <v>60</v>
      </c>
      <c r="D17" s="73" t="s">
        <v>61</v>
      </c>
      <c r="E17" s="73" t="s">
        <v>62</v>
      </c>
      <c r="F17" s="73" t="s">
        <v>40</v>
      </c>
      <c r="G17" s="73" t="s">
        <v>41</v>
      </c>
      <c r="H17" s="74" t="s">
        <v>42</v>
      </c>
      <c r="I17" s="73" t="s">
        <v>43</v>
      </c>
      <c r="J17" s="74" t="s">
        <v>44</v>
      </c>
      <c r="K17" s="75">
        <v>0</v>
      </c>
      <c r="L17" s="75">
        <v>2024</v>
      </c>
      <c r="M17" s="76">
        <v>25</v>
      </c>
      <c r="N17" s="76">
        <v>25</v>
      </c>
      <c r="O17" s="76">
        <v>25</v>
      </c>
      <c r="P17" s="76">
        <v>25</v>
      </c>
      <c r="Q17" s="77">
        <f t="shared" si="0"/>
        <v>100</v>
      </c>
      <c r="R17" s="78">
        <v>25</v>
      </c>
      <c r="S17" s="78">
        <v>25</v>
      </c>
      <c r="T17" s="78">
        <v>25</v>
      </c>
      <c r="U17" s="78">
        <v>25</v>
      </c>
      <c r="V17" s="79">
        <f t="shared" si="1"/>
        <v>100</v>
      </c>
      <c r="W17" s="80">
        <f t="shared" ref="W17:X17" si="10">M17-R17</f>
        <v>0</v>
      </c>
      <c r="X17" s="80">
        <f t="shared" si="10"/>
        <v>0</v>
      </c>
      <c r="Y17" s="57">
        <f t="shared" si="3"/>
        <v>0</v>
      </c>
      <c r="Z17" s="80">
        <f t="shared" si="4"/>
        <v>0</v>
      </c>
      <c r="AA17" s="80">
        <f t="shared" si="5"/>
        <v>0</v>
      </c>
      <c r="AB17" s="88" t="s">
        <v>136</v>
      </c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81"/>
      <c r="D19" s="82"/>
      <c r="E19" s="8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83"/>
      <c r="V19" s="83"/>
      <c r="W19" s="83"/>
      <c r="X19" s="83"/>
      <c r="Y19" s="83"/>
      <c r="Z19" s="83"/>
      <c r="AA19" s="83"/>
      <c r="AB19" s="2"/>
      <c r="AC19" s="2"/>
    </row>
    <row r="20" spans="1:29" ht="12.75" customHeight="1" x14ac:dyDescent="0.25">
      <c r="A20" s="2"/>
      <c r="B20" s="2"/>
      <c r="C20" s="81" t="s">
        <v>63</v>
      </c>
      <c r="D20" s="82"/>
      <c r="E20" s="8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81" t="s">
        <v>64</v>
      </c>
      <c r="V20" s="82"/>
      <c r="W20" s="82"/>
      <c r="X20" s="82"/>
      <c r="Y20" s="82"/>
      <c r="Z20" s="82"/>
      <c r="AA20" s="82"/>
      <c r="AB20" s="2"/>
      <c r="AC20" s="2"/>
    </row>
    <row r="21" spans="1:29" ht="15" customHeight="1" x14ac:dyDescent="0.25">
      <c r="A21" s="2"/>
      <c r="B21" s="2"/>
      <c r="C21" s="91"/>
      <c r="D21" s="91"/>
      <c r="E21" s="9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91"/>
      <c r="V21" s="91"/>
      <c r="W21" s="91"/>
      <c r="X21" s="91"/>
      <c r="Y21" s="91"/>
      <c r="Z21" s="91"/>
      <c r="AA21" s="91"/>
      <c r="AB21" s="2"/>
      <c r="AC21" s="2"/>
    </row>
    <row r="22" spans="1:29" ht="12.75" customHeight="1" x14ac:dyDescent="0.25">
      <c r="A22" s="2"/>
      <c r="B22" s="2"/>
      <c r="C22" s="91"/>
      <c r="D22" s="91"/>
      <c r="E22" s="9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91"/>
      <c r="V22" s="91"/>
      <c r="W22" s="91"/>
      <c r="X22" s="91"/>
      <c r="Y22" s="91"/>
      <c r="Z22" s="91"/>
      <c r="AA22" s="91"/>
      <c r="AB22" s="2"/>
      <c r="AC22" s="2"/>
    </row>
    <row r="23" spans="1:29" ht="12.75" customHeight="1" x14ac:dyDescent="0.25">
      <c r="A23" s="2"/>
      <c r="B23" s="2"/>
      <c r="C23" s="92"/>
      <c r="D23" s="92"/>
      <c r="E23" s="9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92"/>
      <c r="V23" s="92"/>
      <c r="W23" s="92"/>
      <c r="X23" s="92"/>
      <c r="Y23" s="92"/>
      <c r="Z23" s="92"/>
      <c r="AA23" s="92"/>
      <c r="AB23" s="2"/>
      <c r="AC23" s="2"/>
    </row>
    <row r="24" spans="1:29" ht="12.75" customHeight="1" x14ac:dyDescent="0.25">
      <c r="A24" s="2"/>
      <c r="B24" s="2"/>
      <c r="C24" s="81" t="s">
        <v>65</v>
      </c>
      <c r="D24" s="82"/>
      <c r="E24" s="8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81" t="s">
        <v>137</v>
      </c>
      <c r="V24" s="82"/>
      <c r="W24" s="82"/>
      <c r="X24" s="82"/>
      <c r="Y24" s="82"/>
      <c r="Z24" s="82"/>
      <c r="AA24" s="82"/>
      <c r="AB24" s="2"/>
      <c r="AC24" s="2"/>
    </row>
    <row r="25" spans="1:29" ht="27" customHeight="1" x14ac:dyDescent="0.25">
      <c r="A25" s="2"/>
      <c r="B25" s="2"/>
      <c r="C25" s="84" t="s">
        <v>138</v>
      </c>
      <c r="D25" s="82"/>
      <c r="E25" s="8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89" t="s">
        <v>66</v>
      </c>
      <c r="V25" s="90"/>
      <c r="W25" s="90"/>
      <c r="X25" s="90"/>
      <c r="Y25" s="90"/>
      <c r="Z25" s="90"/>
      <c r="AA25" s="90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51">
    <mergeCell ref="P10:P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B7:C7"/>
    <mergeCell ref="D7:J7"/>
    <mergeCell ref="M7:N7"/>
    <mergeCell ref="B9:L9"/>
    <mergeCell ref="M9:Q9"/>
    <mergeCell ref="O7:AB7"/>
    <mergeCell ref="W9:AA9"/>
    <mergeCell ref="AB9:AB11"/>
    <mergeCell ref="W10:W11"/>
    <mergeCell ref="X10:X11"/>
    <mergeCell ref="Y10:Y11"/>
    <mergeCell ref="Z10:Z11"/>
    <mergeCell ref="AA10:AA11"/>
    <mergeCell ref="R9:V9"/>
    <mergeCell ref="Q10:Q11"/>
    <mergeCell ref="R10:R11"/>
    <mergeCell ref="S10:S11"/>
    <mergeCell ref="T10:T11"/>
    <mergeCell ref="U10:U11"/>
    <mergeCell ref="V10:V11"/>
    <mergeCell ref="O10:O11"/>
    <mergeCell ref="B1:AB4"/>
    <mergeCell ref="B5:C5"/>
    <mergeCell ref="D5:J5"/>
    <mergeCell ref="M5:AB5"/>
    <mergeCell ref="D6:J6"/>
    <mergeCell ref="M6:N6"/>
    <mergeCell ref="O6:AB6"/>
    <mergeCell ref="B6:C6"/>
    <mergeCell ref="U24:AA24"/>
    <mergeCell ref="U25:AA25"/>
    <mergeCell ref="C19:E19"/>
    <mergeCell ref="C20:E20"/>
    <mergeCell ref="U20:AA20"/>
    <mergeCell ref="C24:E24"/>
    <mergeCell ref="C25:E25"/>
    <mergeCell ref="C21:E23"/>
    <mergeCell ref="U21:AA23"/>
  </mergeCells>
  <printOptions horizontalCentered="1"/>
  <pageMargins left="0.40511811023622041" right="0.40511811023622041" top="0.51239669421487599" bottom="0.74803149606299213" header="0" footer="0"/>
  <pageSetup paperSize="5" scale="57" fitToHeight="0" orientation="landscape" r:id="rId1"/>
  <headerFooter>
    <oddFooter>&amp;C&amp;P de 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3000000}">
          <x14:formula1>
            <xm:f>Catálogos!$G$1:$G$11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1" t="s">
        <v>67</v>
      </c>
      <c r="B1" s="11"/>
      <c r="C1" s="12" t="s">
        <v>68</v>
      </c>
      <c r="D1" s="11"/>
      <c r="E1" s="11" t="s">
        <v>69</v>
      </c>
      <c r="F1" s="11"/>
      <c r="G1" s="11" t="s">
        <v>8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1" t="s">
        <v>70</v>
      </c>
      <c r="B2" s="11"/>
      <c r="C2" s="12" t="s">
        <v>71</v>
      </c>
      <c r="D2" s="11"/>
      <c r="E2" s="11" t="s">
        <v>72</v>
      </c>
      <c r="F2" s="11"/>
      <c r="G2" s="11" t="s">
        <v>73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x14ac:dyDescent="0.25">
      <c r="A3" s="11" t="s">
        <v>74</v>
      </c>
      <c r="B3" s="11"/>
      <c r="C3" s="12" t="s">
        <v>75</v>
      </c>
      <c r="D3" s="11"/>
      <c r="E3" s="11" t="s">
        <v>76</v>
      </c>
      <c r="F3" s="11"/>
      <c r="G3" s="11" t="s">
        <v>77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x14ac:dyDescent="0.25">
      <c r="A4" s="11" t="s">
        <v>78</v>
      </c>
      <c r="B4" s="11"/>
      <c r="C4" s="12" t="s">
        <v>79</v>
      </c>
      <c r="D4" s="11"/>
      <c r="E4" s="11" t="s">
        <v>10</v>
      </c>
      <c r="F4" s="11"/>
      <c r="G4" s="11" t="s">
        <v>80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x14ac:dyDescent="0.25">
      <c r="A5" s="11" t="s">
        <v>81</v>
      </c>
      <c r="B5" s="11"/>
      <c r="C5" s="12" t="s">
        <v>82</v>
      </c>
      <c r="D5" s="11"/>
      <c r="E5" s="11"/>
      <c r="F5" s="11"/>
      <c r="G5" s="11" t="s">
        <v>83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1" t="s">
        <v>84</v>
      </c>
      <c r="B6" s="11"/>
      <c r="C6" s="12" t="s">
        <v>85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x14ac:dyDescent="0.25">
      <c r="A7" s="11" t="s">
        <v>86</v>
      </c>
      <c r="B7" s="11"/>
      <c r="C7" s="12" t="s">
        <v>87</v>
      </c>
      <c r="D7" s="11"/>
      <c r="E7" s="11"/>
      <c r="F7" s="11"/>
      <c r="G7" s="11" t="s">
        <v>88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11" t="s">
        <v>89</v>
      </c>
      <c r="B8" s="11"/>
      <c r="C8" s="12" t="s">
        <v>90</v>
      </c>
      <c r="D8" s="11"/>
      <c r="E8" s="11"/>
      <c r="F8" s="11"/>
      <c r="G8" s="11" t="s">
        <v>91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x14ac:dyDescent="0.25">
      <c r="A9" s="11" t="s">
        <v>92</v>
      </c>
      <c r="B9" s="11"/>
      <c r="C9" s="12" t="s">
        <v>93</v>
      </c>
      <c r="D9" s="11"/>
      <c r="E9" s="11"/>
      <c r="F9" s="11"/>
      <c r="G9" s="11" t="s">
        <v>94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x14ac:dyDescent="0.25">
      <c r="A10" s="11" t="s">
        <v>95</v>
      </c>
      <c r="B10" s="11"/>
      <c r="C10" s="12" t="s">
        <v>96</v>
      </c>
      <c r="D10" s="11"/>
      <c r="E10" s="11"/>
      <c r="F10" s="11"/>
      <c r="G10" s="11" t="s">
        <v>97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x14ac:dyDescent="0.25">
      <c r="A11" s="11" t="s">
        <v>98</v>
      </c>
      <c r="B11" s="11"/>
      <c r="C11" s="12" t="s">
        <v>99</v>
      </c>
      <c r="D11" s="11"/>
      <c r="E11" s="11"/>
      <c r="F11" s="11"/>
      <c r="G11" s="11" t="s">
        <v>100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x14ac:dyDescent="0.25">
      <c r="A12" s="11" t="s">
        <v>101</v>
      </c>
      <c r="B12" s="11"/>
      <c r="C12" s="12" t="s">
        <v>102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x14ac:dyDescent="0.25">
      <c r="A13" s="11" t="s">
        <v>103</v>
      </c>
      <c r="B13" s="11"/>
      <c r="C13" s="11" t="s">
        <v>104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11" t="s">
        <v>105</v>
      </c>
      <c r="B14" s="11"/>
      <c r="C14" s="11" t="s">
        <v>106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5">
      <c r="A15" s="11" t="s">
        <v>107</v>
      </c>
      <c r="B15" s="11"/>
      <c r="C15" s="11" t="s">
        <v>108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5">
      <c r="A16" s="11" t="s">
        <v>109</v>
      </c>
      <c r="B16" s="11"/>
      <c r="C16" s="11" t="s">
        <v>110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x14ac:dyDescent="0.25">
      <c r="A17" s="11" t="s">
        <v>111</v>
      </c>
      <c r="B17" s="11"/>
      <c r="C17" s="11" t="s">
        <v>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x14ac:dyDescent="0.25">
      <c r="A18" s="11" t="s">
        <v>112</v>
      </c>
      <c r="B18" s="11"/>
      <c r="C18" s="11" t="s">
        <v>113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x14ac:dyDescent="0.25">
      <c r="A19" s="11" t="s">
        <v>114</v>
      </c>
      <c r="B19" s="11"/>
      <c r="C19" s="11" t="s">
        <v>115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x14ac:dyDescent="0.25">
      <c r="A20" s="11" t="s">
        <v>116</v>
      </c>
      <c r="B20" s="11"/>
      <c r="C20" s="11" t="s">
        <v>117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1" t="s">
        <v>118</v>
      </c>
      <c r="B21" s="11"/>
      <c r="C21" s="11" t="s">
        <v>119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1" t="s">
        <v>120</v>
      </c>
      <c r="B22" s="11"/>
      <c r="C22" s="11" t="s">
        <v>121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1" t="s">
        <v>122</v>
      </c>
      <c r="B23" s="11"/>
      <c r="C23" s="11" t="s">
        <v>123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1" t="s">
        <v>124</v>
      </c>
      <c r="B24" s="11"/>
      <c r="C24" s="11" t="s">
        <v>125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1" t="s">
        <v>2</v>
      </c>
      <c r="B25" s="11"/>
      <c r="C25" s="11" t="s">
        <v>126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1" t="s">
        <v>127</v>
      </c>
      <c r="B26" s="11"/>
      <c r="C26" s="11" t="s">
        <v>128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1" t="s">
        <v>129</v>
      </c>
      <c r="B27" s="11"/>
      <c r="C27" s="11" t="s">
        <v>130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1" t="s">
        <v>131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1" t="s">
        <v>132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1" t="s">
        <v>133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1" t="s">
        <v>134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4to 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IMJUVE-02</dc:creator>
  <cp:lastModifiedBy>Jovenes25 Jovenes25</cp:lastModifiedBy>
  <cp:lastPrinted>2026-01-05T15:39:45Z</cp:lastPrinted>
  <dcterms:created xsi:type="dcterms:W3CDTF">2026-01-05T15:44:13Z</dcterms:created>
  <dcterms:modified xsi:type="dcterms:W3CDTF">2026-01-05T15:44:13Z</dcterms:modified>
</cp:coreProperties>
</file>