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4to Informe Trimestral" sheetId="1" r:id="rId5"/>
    <sheet state="hidden" name="Catálogos" sheetId="2" r:id="rId6"/>
  </sheets>
  <definedNames/>
  <calcPr/>
</workbook>
</file>

<file path=xl/sharedStrings.xml><?xml version="1.0" encoding="utf-8"?>
<sst xmlns="http://schemas.openxmlformats.org/spreadsheetml/2006/main" count="723" uniqueCount="372">
  <si>
    <t>Informe Trimestral 2025</t>
  </si>
  <si>
    <t>Unidad Responsable:</t>
  </si>
  <si>
    <t>601 - Órgano Interno de Control Municipal</t>
  </si>
  <si>
    <t>*</t>
  </si>
  <si>
    <t>Vinculación al Plan Municipal de Desarrollo 2025 - 2027</t>
  </si>
  <si>
    <t>Programa Presupuestario:</t>
  </si>
  <si>
    <t>07 - Gobierno honrado</t>
  </si>
  <si>
    <t>Eje:</t>
  </si>
  <si>
    <t>2.- Gobierno de Territorio, Honesto y Transparente</t>
  </si>
  <si>
    <t>Trimestre que se reporta:</t>
  </si>
  <si>
    <t>4to. Trimestre 2025</t>
  </si>
  <si>
    <t>Objetivo:</t>
  </si>
  <si>
    <t xml:space="preserve"> 2.1 Fortalecer la gestión pública en el combate a la corrupción.
 2.1.1 Fortalecer la fiscalización de la hacienda pública municipal.
 2.1.2 Fomentar la cultura de legalidad e integridad en el servicio público municipal.
 2.1.3 Resolver asuntos en materia de investigaciones, responsabilidad administrativa, controversias y juicios de nulidad.</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</si>
  <si>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</si>
  <si>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</si>
  <si>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</si>
  <si>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</si>
  <si>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</si>
  <si>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</si>
  <si>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</si>
  <si>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</si>
  <si>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</si>
  <si>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</si>
  <si>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</si>
  <si>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</si>
  <si>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</si>
  <si>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</si>
  <si>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</si>
  <si>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</si>
  <si>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</si>
  <si>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</si>
  <si>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</si>
  <si>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</si>
  <si>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</si>
  <si>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</si>
  <si>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</si>
  <si>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FIN</t>
  </si>
  <si>
    <t>Percepción de corrupción estatal en las zonas urbanas.</t>
  </si>
  <si>
    <t>Proporciona información sobre las experiencias de corrupción que sufrió la población al realizar pagos, trámites, solicitudes de servicios públicos y otro tipo de contacto con servidores públicos.</t>
  </si>
  <si>
    <t>De acuerdo a la Metodología del indicador, resultados por subíndice Sistema político estable y funcional (Indicador: Porcentaje de la Percepcion de corrupcion estatal en las Zonas urbanas.), emitido por el Instituto Mexicano para la Competitividad A.C. (IMCO).</t>
  </si>
  <si>
    <t>Índice</t>
  </si>
  <si>
    <t>Estratégico</t>
  </si>
  <si>
    <t>Eficacia</t>
  </si>
  <si>
    <t>Anual</t>
  </si>
  <si>
    <t>Descendente</t>
  </si>
  <si>
    <t>Informe del
 Órgano Interno de Control Municipal</t>
  </si>
  <si>
    <t>PROPOSITO</t>
  </si>
  <si>
    <t>Variación de los resultados con pliegos de observación y promociones de responsabilidad administrativa derivado de la fiscalización de la cuenta pública.</t>
  </si>
  <si>
    <t>'Mide la variación de observaciones de entes fiscalizadores del ejercicio 2025 respecto al año previo.</t>
  </si>
  <si>
    <t>'((Número de observaciones del ejercicio 2024 - Número de observaciones del ejercicio 2025 ) / Número de observaciones del ejercicio 2024) * 100</t>
  </si>
  <si>
    <t xml:space="preserve">tasa de variacion  </t>
  </si>
  <si>
    <t>Componente 1</t>
  </si>
  <si>
    <t>Porcentaje de acciones realizadas en el Programa Anual de Auditoría Implementado.</t>
  </si>
  <si>
    <t>Mide la implementación del Programa Anual de Auditoría del Órgano Interno de Control Municipal.
Entendiéndose como implementado, contar con los siguientes tres documentos:
* Notificación de la Orden de auditoría 
* Notificación del Informe de Auditoría y cédulas de observaciones finales 
* Notificación del Informe de seguimiento y pronunciamiento de la auditoría interna ejecutada.</t>
  </si>
  <si>
    <t>(Acciones del Programa Anual de Auditoría implementado/Acciones del Programa Anual de Auditoría autorizado)*100</t>
  </si>
  <si>
    <t>Número</t>
  </si>
  <si>
    <t>Ascendente</t>
  </si>
  <si>
    <t>Informe de la Dirección de Auditoría Interna</t>
  </si>
  <si>
    <t>Actividad 1.1</t>
  </si>
  <si>
    <t>Porcentaje de órdenes de auditorías notificadas</t>
  </si>
  <si>
    <t>Mide el porcentaje de las órdenes de auditorías internas notificadas por el Órgano Interno de Control Municipal, respecto de las auditorías programadas por el mismo órgano de fiscalización a las áreas de la Administración Pública Municipal.</t>
  </si>
  <si>
    <t>(Número de órdenes de auditorías internas notificadas por el Órgano Interno de Control Municipal / Número total de auditorías programadas por el Órgano Interno de Control Municipal) * 100</t>
  </si>
  <si>
    <t>'Porcentaje</t>
  </si>
  <si>
    <t>De gestión</t>
  </si>
  <si>
    <t>Actividad 1.2</t>
  </si>
  <si>
    <t>Porcentaje de Informes de Auditorías internas ejecutadas emitidos y notificados.</t>
  </si>
  <si>
    <t>Mide el porcentaje de informes de auditorías internas ejecutadas, notificados por el Órgano Interno de Control Municipal, respecto de las auditorías ordenadas por el mismo Órgano de Fiscalización.</t>
  </si>
  <si>
    <t>(Número de informes de auditorías internas ejecutadas emitidos  / Número total de auditorías internas ordenadas por el Órgano Interno de Control Municipal) * 100</t>
  </si>
  <si>
    <t>Porcentaje</t>
  </si>
  <si>
    <t>Actividad 1.3</t>
  </si>
  <si>
    <t>Porcentaje de Informes de seguimiento (pronunciamientos) de auditorías internas ejecutadas, emitidos.</t>
  </si>
  <si>
    <t>Mide el porcentaje de los informes de seguimiento de observaciones y pronunciamiento de las auditorías, notificados.</t>
  </si>
  <si>
    <t>(Número de informes de seguimiento de observaciones y pronunciamiento de auditorías emitidos / Número total de auditorías internas ejecutadas) *100</t>
  </si>
  <si>
    <t>Actividad 1.4</t>
  </si>
  <si>
    <t>Porcentaje de Informes de irregularidades, emitidos y turnados a la Dirección de Quejas, Denuncias, Investigaciones y Situación Patrimonial.</t>
  </si>
  <si>
    <t>Mide el porcentaje de los informes de irregularidades, emitidos y turnados a la Dirección de Quejas, Denuncias, Investigaciones y Situación Patrimonial.</t>
  </si>
  <si>
    <t>(Número de informes de irregularidades turnados a la Dirección de Quejas, Denuncias, Investigaciones y Situación Patrimonial/ Número de informes de irregularidades emitidos) *100</t>
  </si>
  <si>
    <t>Componente 2</t>
  </si>
  <si>
    <t>Porcentaje actos de entrega - recepción sancionados.</t>
  </si>
  <si>
    <t xml:space="preserve">Mide el porcentaje de las acta entrega-recepción sancionadas de los servidores publicos municipales </t>
  </si>
  <si>
    <t>(Número de actas entrega-recepcion sancionadas/Número de actas entrega-recepcion programadas)*100</t>
  </si>
  <si>
    <t>Semestral</t>
  </si>
  <si>
    <t>Actividad 2.1</t>
  </si>
  <si>
    <t>Porcentaje de solicitudes para sancionar actos de entrega recepción atendidas.</t>
  </si>
  <si>
    <t xml:space="preserve">Mide el porcentaje de solicitudes para intervenir en los actos de entrega-recepción de los servidores públicos municipales </t>
  </si>
  <si>
    <t>(Número de solicitudes para intervenir en los actos de entrega-recepción de servidores públicos municipales atendidas / Número de solicitudes para intervenir en los procesos de entrega-recepción de servidores públicos municipales recibidas ) * 100</t>
  </si>
  <si>
    <t>Trimestral</t>
  </si>
  <si>
    <t>Actividad 2.2</t>
  </si>
  <si>
    <t>Porcentaje de actas (de entrega - recepción y administrativas circunstanciadas) asistidas.</t>
  </si>
  <si>
    <t>Mide el porcentaje de actas (de entrega - recepción y administrativas circunstanciadas) a las que asiste el Órgano Interno de Control Municipal en todas las dependencias y entidades del Municipio.</t>
  </si>
  <si>
    <t>(Número de actas (de entrega - recepción y administrativas circunstanciadas) asistidas / Número de actas (de entrega - recepción y administrativas circunstanciadas) programadas) * 100</t>
  </si>
  <si>
    <t>Componente 3</t>
  </si>
  <si>
    <t>Porcentaje de actividades en materia de vigilancia de obra pública realizadas.</t>
  </si>
  <si>
    <t>Mide el porcentaje de obras públicas contratadas que son vigiladas por parte del Órgano Interno de Control Municipal, a través de la revisión de bases y convocatorias, así como la elaboración de reportes de verificación de obras en proceso de ejecución y obras públicas culminadas.</t>
  </si>
  <si>
    <t>(Número de obras públicas contratadas que son vigiladas por el OICM / número de obras públicas programadas. )  * 100</t>
  </si>
  <si>
    <t>Informe de la
 Dirección de Auditoría Interna</t>
  </si>
  <si>
    <t>Actividad 3.1</t>
  </si>
  <si>
    <t>Porcentaje de bases y convocatoria de contratación de obra pública revisadas.</t>
  </si>
  <si>
    <t>Mide el porcentaje de bases y convocatoria de contratación de obra pública revisadas, en relación a las bases y convocatoria que la Secretaría de Obras Públicas y Desarrollo Urbano envía para su revisión.</t>
  </si>
  <si>
    <t>(Número de bases y convocatoria de contratación de obra pública recibidos para su revisión / número de bases y convocatoria de contratación de obra pública programadas) * 100.</t>
  </si>
  <si>
    <t>Actividad 3.2</t>
  </si>
  <si>
    <t>Porcentaje de reportes de verificación y proceso de ejecución de obras elaborados.</t>
  </si>
  <si>
    <t>Mide el porcentaje de reportes de verificación física en campo y proceso de ejecución de obras a través de la elaboración y notificación del oficio con los reportes.</t>
  </si>
  <si>
    <t>(Número de reportes de verificación física en campo y proceso de ejecución de obra realizados / Número de reportes de verificación física en campo y proceso de ejecución de obra programados) * 100</t>
  </si>
  <si>
    <t>Actividad 3.3</t>
  </si>
  <si>
    <t>Porcentaje de reportes de verificación de obras públicas culminadas elaborados.</t>
  </si>
  <si>
    <t>Mide el porcentaje de reportes de verificación de obras públicas culminadas a través de la elaboración y notificación del oficio con los reportes.</t>
  </si>
  <si>
    <t>(Número de reportes de verificación de obras públicas culminadas realizados / Número de reportes de verificación de obras públicas culminas programados) * 100</t>
  </si>
  <si>
    <t>Componente 4</t>
  </si>
  <si>
    <t>Porcentaje de comités de contraloría social en operación promovidos.</t>
  </si>
  <si>
    <t>Mide el número de Comités de Contraloría Social en operación para el seguimiento de la Obra Pública a ejecutarse 2025, mismos que son vigilados por la Dirección de Auditoría Interna.</t>
  </si>
  <si>
    <t>(Número de Comités de Contraloría Social en operación y vigilados / Número total de Comités de Contraloría Social integrados.) * 100</t>
  </si>
  <si>
    <t>Actividad 4.1</t>
  </si>
  <si>
    <t>Porcentaje de comités de contraloría social integrados.</t>
  </si>
  <si>
    <t>Mide el número de Comites de Contraloría Social integrados mediante acta redactada en reunión de los beneficiarios de la obra a ejecutarse.</t>
  </si>
  <si>
    <t>(Número de comites de contraloría social integrados mediante acta / Número total de obras a ejecutarse) * 100</t>
  </si>
  <si>
    <t>Actividad 4.2</t>
  </si>
  <si>
    <t>Porcentaje de comités de contraloría social capacitados.</t>
  </si>
  <si>
    <t>Mide el número de comités de contraloría social capacitados a través de la Dirección de Auditoría Interna, los cuales deberan estar acreditados mediante acta de instalación de comité de contraloría social de los beneficiarios.</t>
  </si>
  <si>
    <t>(Numero de comites de contraloría social capacitados / Número de Comites de contraloría Social Instalados mediante acta ) * 100</t>
  </si>
  <si>
    <t>Actividad 4.3</t>
  </si>
  <si>
    <t>Porcentaje de reportes de comités de contraloría social, respecto al seguimiento de la ejecución de la obra pública revisados.</t>
  </si>
  <si>
    <t>Mide la cantidad de reportes de irregularidades y seguimiento que sean  atendidos a través de los avances de la obra públicas ejecutadas.</t>
  </si>
  <si>
    <t>(Número de Reportes Atendidos / Número de Reportes recibidos y notificados por los comites de contraloría social a través las obras públicas ejecutadas) * 100</t>
  </si>
  <si>
    <t>Componente 5</t>
  </si>
  <si>
    <t>Porcentaje de Instituciones municipales en donde se fomenta el Programa de Mejora de la Gestión Pública Municipal.</t>
  </si>
  <si>
    <t>Mide el número de instituciones municipales en donde se fomenta el Programa de Mejora de la Gestión Pública Municipal.</t>
  </si>
  <si>
    <t>(Número  de instituciones municipales en las que se fomenta el Programa de Mejora de la Gestión Pública Municipal / Número de instituciones municipales en las que se programó fomentar el Programa de Mejora de la Gestión Pública Municipal,) * 100</t>
  </si>
  <si>
    <t>Informe de la Dirección de Control y Mejora de la Gestión Pública Municipal</t>
  </si>
  <si>
    <t>Actividad 5.1</t>
  </si>
  <si>
    <t>Porcentaje de promotores y responsables de mejora de la gestión pública capacitados o asesorados.</t>
  </si>
  <si>
    <t>Mide el número de personas servidoras públicas que son promotoras y responsables de mejora de la gestión que fueron capacitados o recibieron asesoría.</t>
  </si>
  <si>
    <t>(Número de promotores y responsables de mejora de la gestión capacitados o asesorados / Número de promotores y responsables de mejora de la gestión capacitados o asesorados) * 100.</t>
  </si>
  <si>
    <t>Actividad 5.2</t>
  </si>
  <si>
    <t>Porcentaje de propuestas de proyectos de mejora de la gestión pública municipal revisados.</t>
  </si>
  <si>
    <t>Mide el número de propuestas de proyectos de mejora de la gestión pública municipal revisados.</t>
  </si>
  <si>
    <t>('Número de Propuestas de proyectos mejora de la gestión pública municipal revisados / Número de Propuestas de proyectos mejora de la gestión pública municipal recibidos.)*100</t>
  </si>
  <si>
    <t>Actividad 5.3</t>
  </si>
  <si>
    <t>Porcentaje de reportes de revisión de la ejecución de las actividades de los proyectos de mejora de la gestión pública emitidos.</t>
  </si>
  <si>
    <t>Mide el número de reportes de revisión de la ejecución de las actividades de los proyectos de mejora de la gestión pública emitidos.</t>
  </si>
  <si>
    <t>('Número de informes de revisión emitidos a los reportes de ejecución de las actividades de los proyectos de mejora de la gestión pública de las instituciones de la administración pública municipal / Número de informes de revisión a emitir de los reportes de ejecución de las actividades de los proyectos de mejora de la gestión pública de las instituciones de la administración pública municipal.)*100</t>
  </si>
  <si>
    <t>Actividad 5.4</t>
  </si>
  <si>
    <t>Porcentaje de reportes finales de ejecución de proyectos de mejora de la gestión pública municipal revisados.</t>
  </si>
  <si>
    <t>Mide el número de reportes finales de ejecución de proyectos de mejora de la gestión pública municipal revisados.</t>
  </si>
  <si>
    <t>Componente 6</t>
  </si>
  <si>
    <t>Porcentaje de instrumentos de fomento de ética pública en el municipio de Oaxaca de Juárez promovidos.</t>
  </si>
  <si>
    <t>Mide el número de instrumentos de fomento de ética pública promovidos, incluyendo difusión y capacitación del Código de Ética y el Código de Conducta; seguimiento al programa de trabajo del Comité de Ética, la participación en las sesiones del Comité de Ética.</t>
  </si>
  <si>
    <t>('Número de instrumentos de fomento de ética pública promovidos / Número de instrumentos de fomento de ética pública programados para su promoción.)*100</t>
  </si>
  <si>
    <t>Actividad 6.1</t>
  </si>
  <si>
    <t>Porcentaje de sesiones del Comité de Ética del municipio de Oaxaca de Juárez en las que participa el OICM.</t>
  </si>
  <si>
    <t xml:space="preserve">Mide el número de sesiones del comité de ética del municipio de Oaxaca de Juárez en las que asiste el OICM. </t>
  </si>
  <si>
    <t xml:space="preserve">('Número de Sesiones del Comité de Ética en las que participó el OICM / Número de Sesiones del Comité de Ética en las que se convocó al OICM)*100 </t>
  </si>
  <si>
    <t>Actividad 6.2</t>
  </si>
  <si>
    <t>Porcentaje de Informes de Opinión al Programa Anual de Trabajo del Comité de Ética del Municipio de Oaxaca de Juárez y a sus  Reportes de Avance Trimestral elaborados.</t>
  </si>
  <si>
    <t>Mide el número de informes elaborados sobre la revisión al Programa Anual de Trabajo del Comité de Ética del Municipio de Oaxaca de Juárez y a sus  Reportes de Avance Trimestral, derivado de la Recepción de los mismos.</t>
  </si>
  <si>
    <t>('Número de Informes de Opinión al Programa Anual de Trabajo del Comité de Ética del Municipio de Oaxaca de Juárez y a sus  Reportes de Avance Trimestral elaborados / Número de Informes de Opinión al Programa Anual de Trabajo del Comité de Ética del Municipio de Oaxaca de Juárez y a sus  Reportes de Avance Trimestral por elaborar.)*100</t>
  </si>
  <si>
    <t>Actividad 6.3-A</t>
  </si>
  <si>
    <t>Porcentaje de Instituciones Municipales en las que se fomenta la difusión de sus Código de conducta.</t>
  </si>
  <si>
    <t>Mide el número de instituciones municipales en las que se promueve la difusión del Código de Conducta respecto al total de instituciones de la administración pública municipal.</t>
  </si>
  <si>
    <t>(Número de instituciones municipales en las que se fomenta la difusión del Código de Conducta / Número de instituciones municipales programadas para difundir el Código de Conducta.)*100</t>
  </si>
  <si>
    <t>Actividad 6.3-B</t>
  </si>
  <si>
    <t>Porcentaje de Instituciones Municipales con personas servidoras públicas adheridas a su Código de Conducta.</t>
  </si>
  <si>
    <t>Mide el número de instituciones municipales con personas servidoras públicas que se han adherido al Código de Conducta.</t>
  </si>
  <si>
    <t>('Número de instituciones municipales con personas servidoras públicas que se han adherido al Código de Conducta / Número de instituciones municipales con personas servidoras públicas en las que se solicita la adhesión al Código de Conducta.)*100</t>
  </si>
  <si>
    <t>Actividad 6.4-A</t>
  </si>
  <si>
    <t>Porcentaje de Instituciones Municipales en las que se difunde el Código de Ética.</t>
  </si>
  <si>
    <t>Mide el número de instituciones municipales en las que se difunde el Código de Ética.</t>
  </si>
  <si>
    <t>('Número de instituciones municipales en las que se difunde el Código de Ética / Número de instituciones municipales programadas para difundir el Código de Ética)*100</t>
  </si>
  <si>
    <t>Actividad 6.4-B</t>
  </si>
  <si>
    <t>Porcentaje de Instituciones Municipales con personas servidoras públicas adheridas al Código de Ética.</t>
  </si>
  <si>
    <t>Mide el número de instituciones municipales con personas servidoras públicas que se han adherido al Código de Ética respecto al total de instituciones de la administración pública municipal donde se solicita promover la adhesión.</t>
  </si>
  <si>
    <t>('Número de instituciones municipales con personas servidoras públicas que se han adherido al Código de Ética / Número de instituciones municipales con personas servidoras públicas en las que se solicita la adhesión al Código de Ética.)*100</t>
  </si>
  <si>
    <t>Actividad 6.5-A</t>
  </si>
  <si>
    <t xml:space="preserve">Porcentaje de personas servidoras públicas capacitadas en ética pública. </t>
  </si>
  <si>
    <t>Mide el número de personas servidoras públicas capacitadas sobre ética pública.</t>
  </si>
  <si>
    <t>(Número de personas servidoras públicas capacitadas sobre ética pública / Número de personas servidoras públicas programadas capacitar sobre ética pública)*100</t>
  </si>
  <si>
    <t>Actividad 6.5-B</t>
  </si>
  <si>
    <t xml:space="preserve">Porcentaje de Instituciones Municipales con personal capacitado en ética pública. </t>
  </si>
  <si>
    <t>Mide el número de instituciones municipales que tienen personal capacitado sobre ética pública.</t>
  </si>
  <si>
    <t>(Número de instituciones municipales con personal capacitado en ética pública / Número de instituciones municipales programadas con personal capacitado en ética pública)*100</t>
  </si>
  <si>
    <t>Informe de la
 Dirección de Control y Mejora de la Gestión Pública Municipal</t>
  </si>
  <si>
    <t>Componente 7</t>
  </si>
  <si>
    <t xml:space="preserve">Porcentaje de instrumentos del MSCIAPM promovidos. </t>
  </si>
  <si>
    <t>Mide el número de reportes emitidos respecto a los instrumentos del MSCIAPM promovidos a través de capacitación, emisión de informes de opinión de los programas de trabajo, participación en las sesiones del COCODI y seguimiento de acuerdos del Comité.</t>
  </si>
  <si>
    <t>(Número de reportes emitidos respecto a los instrumentos del MSCIAPM promovidos / Número de reportes progamados respecto a los instrumentos del MSCIAPM promovidos)*100</t>
  </si>
  <si>
    <t>Actividad 7.1</t>
  </si>
  <si>
    <t>Porcentaje de capacitaciones en materia del Modelo del Sistema de Control Interno de la Administración Pública Municipal impartidas.</t>
  </si>
  <si>
    <t>Mide el número de capacitaciones en materia de control interno, administración de riesgos y COCODI realizadas.</t>
  </si>
  <si>
    <t>(Número de capacitacioness en materia del MSCIAPM impartidas / Número de capacitacioness en materia del MSCIAPM programadas)*100</t>
  </si>
  <si>
    <t>Actividad 7.2-A</t>
  </si>
  <si>
    <t>Porcentaje de Informe de Opinión al  Programa de Trabajo de Control Interno elaborado.</t>
  </si>
  <si>
    <t>Mide el número de Informe de Opinión al  Programa de Trabajo de Control Interno elaborado realizado.</t>
  </si>
  <si>
    <t>('Número de Informe de Opinión al  Programa de Trabajo de Control Interno elaborado / Número Informe de Opinión al  Programa de Trabajo de Control Interno a emitir)*100</t>
  </si>
  <si>
    <t>Actividad 7.2-B</t>
  </si>
  <si>
    <t>Porcentaje de Informes de Opinión a los Reportes de Avances Trimestral del Programa de Trabajo de Control Interno del MSCIAPM elaborados.</t>
  </si>
  <si>
    <t>Mide el número de Informes de Opinión a los Reportes de Avances Trimestral del Programa de Trabajo de Control Interno del MSCIAPM que se elaboran respecto a los Reportes de Avances Trimestral del Programa de Trabajo de Control Interno recibidos.</t>
  </si>
  <si>
    <t>('Número de Informes de Opinión a los Reportes de Avances Trimestral del Programa de Trabajo de Control Interno elaborados / Número de Informes de Opinión a los Reportes de Avances Trimestral del Programa de Trabajo de Control Interno a elaborar)*100</t>
  </si>
  <si>
    <t>Actividad 7.3-A</t>
  </si>
  <si>
    <t>Porcentaje de Informe de Opinión al  Programa de Trabajo de Administración de Riesgos elaborado.</t>
  </si>
  <si>
    <t>Mide el número de Informe de Opinión al  Programa de Trabajo de Administración de Riesgos elaborado realizado.</t>
  </si>
  <si>
    <t>(Número de Informe de Opinión al  Programa de Trabajo de Administración de Riesgos elaborado / Número Informe de Opinión al  Programa de Trabajo de Administración de Riesgos a emitir)*100</t>
  </si>
  <si>
    <t>Actividad 7.3-B</t>
  </si>
  <si>
    <t>Porcentaje de Informes de Opinión a los Reportes de Avances Trimestral del Programa de Trabajo de Administración de Riesgos del MSCIAPM elaborados.</t>
  </si>
  <si>
    <t>Mide el número de Informes de Opinión a los Reportes de Avances Trimestral del Programa de Trabajo de Administración de Riesgos del MSCIAPM que se elaboran.</t>
  </si>
  <si>
    <t>('Número de Informes de Opinión a los Reportes de Avances Trimestral del Programa de Trabajo de Administración de Riesgos elaborados / Número de Informes de Opinión a los Reportes de Avances Trimestral del Programa de Trabajo de Administración de Riesgos a elaborar)*100</t>
  </si>
  <si>
    <t>Actividad 7.4</t>
  </si>
  <si>
    <t>Porcentaje de sesiones del Comité de Control Interno y Desempeño Institucional del Municipio de Oaxaca de Juárez realizadas.</t>
  </si>
  <si>
    <t>Mide el número de  sesiones del Comité de Control Interno y Desempeño Institucional del Municipio de Oaxaca de Juárez realizadas.</t>
  </si>
  <si>
    <t>(Número de  sesiones del Comité de Control Interno y Desempeño Institucional del Municipio de Oaxaca de Juárez realizadas / Número de  sesiones del Comité de Control Interno y Desempeño Institucional del Municipio de Oaxaca de Juárez programadas)*100</t>
  </si>
  <si>
    <t>Actividad 7.5</t>
  </si>
  <si>
    <t>Porcentaje de acuerdos del Comité de Control Interno y Desempeño Institucional del Municipio de Oaxaca de Juárez con seguimiento.</t>
  </si>
  <si>
    <t>Mide el número de acuerdos del Comité de Control Interno y Desempeño Institucional del Municipio de Oaxaca de Juárez con seguimiento.</t>
  </si>
  <si>
    <t>(Número de acuerdos del Comité de Control Interno y Desempeño Institucional del Municipio de Oaxaca de Juárez con seguimiento / Número de acuerdos del Comité de Control Interno y Desempeño Institucional del Municipio de Oaxaca de Juárez concertados que aplica seguimiento)*100</t>
  </si>
  <si>
    <t>Actividad 7.6</t>
  </si>
  <si>
    <t>Porcentaje de requerimientos de insumos para la sesión del  Comité de Control Interno y Desempeño Institucional del Municipio de Oaxaca de Juárez emitidos.</t>
  </si>
  <si>
    <t>Mide el número de requerimientos de insumos para la sesión del  Comité de Control Interno y Desempeño Institucional del Municipio de Oaxaca de Juárez emitidos.</t>
  </si>
  <si>
    <t>('Número de requerimientos de insumos para la sesión del COCODI emitidos / Número de requerimientos de insumos para la sesión del COCODI necesarios a emitir)*100</t>
  </si>
  <si>
    <t>Componente 8</t>
  </si>
  <si>
    <t>Porcentaje de quejas y denuncias en materia de responsabilidades administrativas resueltas.</t>
  </si>
  <si>
    <r>
      <rPr>
        <rFont val="Arial"/>
        <color theme="1"/>
        <sz val="12.0"/>
      </rPr>
      <t>Mide el  número de expedientes de quejas y denuncias en materia de responsabilidades administrativas calificados y archivados, iniciados con motivo de las quejas y/o denuncias presentadas por la presunta comisión de faltas administrativas cometidas por personas servidoras públicas municipales</t>
    </r>
    <r>
      <rPr>
        <rFont val="Arial"/>
        <color theme="1"/>
        <sz val="10.0"/>
      </rPr>
      <t xml:space="preserve">. </t>
    </r>
  </si>
  <si>
    <t>(Número de expedientes de quejas y denuncias en materia de responsabilidades administrativas radicados / Número de expedientes de quejas y denuncias en materia de responsabilidades administrativas iniciados) * 100</t>
  </si>
  <si>
    <t>Informe de la Dirección de Quejas, Denuncias, Investigaciones y Situación Patrimonial</t>
  </si>
  <si>
    <t>Actividad 8.1</t>
  </si>
  <si>
    <t>Porcentaje de cuadernos de antecedentes en materia de responsabilidades administrativas radicados.</t>
  </si>
  <si>
    <r>
      <rPr>
        <rFont val="Arial"/>
        <color theme="1"/>
        <sz val="9.0"/>
      </rPr>
      <t xml:space="preserve">Mide el número de cuadernos de antecedentes en materia de responsabilidades administrativas generados por la Dirección de Quejas, Denuncias, Investigaciones y Situación Patrimonial, para la práctica de las diligencias necesarias orientadas al esclarecimiento de los hechos y determinar o no la probable existencia de alguna responsabilidad administrativa presuntamente cometida por parte de una persona servidora pública de este orden de gobierno y, en su caso, iniciar el expediente de investigación administrativa correspondiente </t>
    </r>
    <r>
      <rPr>
        <rFont val="Arial"/>
        <color theme="1"/>
        <sz val="9.0"/>
      </rPr>
      <t xml:space="preserve"> </t>
    </r>
  </si>
  <si>
    <t>(Número de cuadernos de antecedentes en materia de responsabilidades administrativas radicados / Número de cuadernos de antecedentes en materia de responsabilidades administrativas generados recibidas) * 100</t>
  </si>
  <si>
    <t>Actividad 8.2</t>
  </si>
  <si>
    <t>Porcentaje de denuncias en materia de responsabilidades administrativas radicados.</t>
  </si>
  <si>
    <t>Mide el número de quejas y/o denuncias presentadas ante el OICM para que la Dirección de Quejas, Denuncias, Investigaciones y Situación Patrimonial practique las diligencias necesarias orientadas al esclarecimiento de los hechos y determinar o no la probable existencia de una responsabilidad administrativa presuntamente cometida por parte de una persona servidora pública de este orden de gobierno y, en su caso, realizar la calificación de la misma o el archivo del expediente  de no recibir quejas y/o denuncias, no se contará con insumos para atender en este indicador.</t>
  </si>
  <si>
    <t>(Número de quejas y denuncias radicadas por el OICM / Número de quejas y denuncias presentadas ante el OICM ) * 100</t>
  </si>
  <si>
    <t>Componente 9</t>
  </si>
  <si>
    <t>Porcentaje de declaraciones de situación patrimonial recepcionadas y confirmadas.</t>
  </si>
  <si>
    <t>Mide el número de declaraciones de situación patrimonial recepcionadas y confirmadas para conocer el cumplimiento de las personas servidoras públicas obligadas, a través de expedientes electrónicos de situación patrimonial a cargo del Departamento de Situación Patrimonial del OICM</t>
  </si>
  <si>
    <t>(Número de declaraciones de situación patrimonial recepcionadas y confirmadas / Número de declaraciones de situación patrimonial estimadas) * 100</t>
  </si>
  <si>
    <t>Actividad 9.1</t>
  </si>
  <si>
    <t>Porcentaje de declaraciones de situación patrimonial revisadas</t>
  </si>
  <si>
    <t>Mide el número de revisiones realizadas en el sistema de declaraciones de situación patrimonial, para verificar el cumplimiento de presentar la declaración de situación patrimonial y de conflicto de intereses por las personas servidoras públicas municipales obligados.</t>
  </si>
  <si>
    <t>(Número de revisiones en el sistema de declaraciones de situación patrimonial realizadas / Número de revisiones en el sistema de declaraciones de situación patrimonial programadas) * 100</t>
  </si>
  <si>
    <t>Actividad 9.2</t>
  </si>
  <si>
    <t>'Porcentaje de conminaciones de cumplimiento de la presentación de la declaración de situación patrimonial notificadas.</t>
  </si>
  <si>
    <t xml:space="preserve">Mide el número de conminaciones de cumplimiento para la presentación de la declaración de situación patrimonial y de conflicto de intereses notificadas a las personas servidoras públicas municipales obligados </t>
  </si>
  <si>
    <t>(Número de conminaciones de cumplimiento para la presentación de la declaración de situación patrimonial y de conflicto de intereses notificadas / Número de conminaciones de cumplimiento para la presentación de la declaración de situación patrimonial y de conflicto de intereses programadas) * 100</t>
  </si>
  <si>
    <t>Componente 10</t>
  </si>
  <si>
    <t>Porcentaje de procedimientos de responsabilidad administrativa ejecutados.</t>
  </si>
  <si>
    <t>Mide el número de Expedientes de procedimientos de responsabilidad administrativa ejecutados o substanciados, por  faltas administrativas cometidas por servidores o ex servidores públicos de este nivel de gobierno, en términos de la LGRA. Lo anterior, a traves de reportes internos de procedimientos de responsabilidad administrativa ejecutados o substanciados, emitidos por la Dirección de Responsabilidades Administrativas, Controversias y Sanciones del OICM.</t>
  </si>
  <si>
    <t>(Número de expedientes de procedimientos de responsabilidad administrativa ejecutados, a los que se les da seguimiento a través de reportes internos emitidos/Número de procedimientos de responsabilidad administrativa ejecutados, a los que se les da seguimientos a través de reportes internos programados )*100</t>
  </si>
  <si>
    <t>Informe de la Dirección de Responsabilidades Administrativas, Controversias y Sanciones</t>
  </si>
  <si>
    <t>Actividad 10.1</t>
  </si>
  <si>
    <t>Porcentaje de informes de presunta responsabilidad y acuerdo de calificación de falta administrativa admitidos.</t>
  </si>
  <si>
    <t>Mide el número de Acuerdos de Admision de informes de presunta responsabilidad y acuerdos de calificaciones de faltas administrativas a través de reportes internos emitidos por la Dirección de Responsabilidades Administrativas, Controversias y Sanciones del OICM.</t>
  </si>
  <si>
    <t>(Número de Acuerdos de admision de  informes de presunta responsaibilidad y acuerdos de calificaciones de faltas administrativas a través de reportes internos emitidos / Número de Acuerdos de admision de informes  de presunta responsaibilidad y acuerdos de calificaciones de faltas administrativas a través de reportes internos programados) * 100</t>
  </si>
  <si>
    <t>Actividad 10.2</t>
  </si>
  <si>
    <t>Porcentaje de procedimientos de responsabilidad administrativa substanciados.</t>
  </si>
  <si>
    <t xml:space="preserve">Mide el número de procedimientos de responsabilidad administrativa, con resolucion sancionatoria en sede administrativa (no graves), a través de reportes internos emitidos por la Dirección de Responsabilidades Administrativas, Controversias y Sanciones del OICM. </t>
  </si>
  <si>
    <t>(Número de procedimientos de responsabilidad administrativa con resolucion sancionatoria en sede administrativa (no graves) a través de reportes internos emitidos / Número de procedimientos de responsabilidad administrativa con resolucion sancionatoria en sede administrativa (no graves) a través de reportes internos programados) * 100</t>
  </si>
  <si>
    <t>Componente 11</t>
  </si>
  <si>
    <t>Porcentaje de controversias con proveedores o procedimientos de sanción a proveedores atendidos respecto a los recibidos.</t>
  </si>
  <si>
    <t>Mide el número de Procedimientos de Sanción a proveedores o contratistas atendidos, por presuntos actos u omisiones que contravienen la Ley de Adquisiciones, Enajenaciones, Arrendamientos, Prestaciòn de Servicios y Administraciòn de Bienes Muebles e Inmuebles del Estado de Oaxaca, o la Ley de Obras Públicas y Servicios Relacionados del Estado de Oaxaca, según corresponda. Lo anterior, a traves de reportes internos  de Procedimientos de Sanción a proveedores o contratistas atendidos, emitidos por la Dirección de Responsabilidades Administrativas, Controversias y Sanciones del OICM.</t>
  </si>
  <si>
    <t>(Número de procedimientos de sanción a proveedores o contratistas atendidos, a los que se les da seguimientos a través de reportes internos emitidos/Número de procedimientos de sanción a proveedores o contratistas atendidos, a los que se les da seguimiento a través de reportes internos  programados)*100</t>
  </si>
  <si>
    <t>Actividad 11.1</t>
  </si>
  <si>
    <t>Porcentaje de controversias con proveedores substanciadas.</t>
  </si>
  <si>
    <t>Mide el número de Procedimientos de Sanción a proveedores o contratistas substanciados. Lo anterior, a traves de reportes internos de Procedimientos de Sanción a proveedores o contratistas substanciados, emitidos por la Dirección de Responsabilidades Administrativas, Controversias y Sanciones del OICM.</t>
  </si>
  <si>
    <t>(Número de Procedimientos de Sanción a proveedores o contratistas substanciados, a los cuales se les da seguimiento a través de reportes internos emitidos /Número de Procedimientos de Sanción a proveedores o contratistas substanciados, a los cuales se les da seguimiento a través de reportes internos programados)*100</t>
  </si>
  <si>
    <t>Actividad 11.2</t>
  </si>
  <si>
    <t>Porcentaje de  procedimiento de sanción a proveedores substanciados.</t>
  </si>
  <si>
    <t>Mide el número de procedimientos con resolución sancionatoria en contra de proveedores o contratistas. , a través de reportes internos   emitidos por la Dirección de Responsabilidades Adminstrativas, Controversias y Sanciones del OICM.</t>
  </si>
  <si>
    <t>(Número de procedimientos con resolución sancionatoria en contra de proveedores o contratistas, a través de reportes internos emitidos / Número de procedimientos con resolución sancionatoria en contra de proveedores o contratistas,  a través de reportes internos  programados) * 100</t>
  </si>
  <si>
    <t>Componente 12</t>
  </si>
  <si>
    <t>Porcentaje de inconformidades  de contratistas o proveedores atendidas.</t>
  </si>
  <si>
    <t>Mide el número de  inconformidades de contratistas o proveedores atendidas por actos u omisiones que presuntamente contravienen  lo dispuesto por la Ley de Adquisiciones, Enajenaciones, Arrendamientos, Prestaciòn de Servicios y Administración de Bienes Muebles e Inmuebles del Estado de Oaxaca o por la Ley de Obras Públicas y Servicios relacionados del Estado de Oaxaca, según corresponda.</t>
  </si>
  <si>
    <t>(Número de inconformidades de contratistas o proveedores atendidas, a través de reportes internos emitidos / Número de inconformidades de contratistas o proveedores atendidas, a través de reportes internos programados) * 100</t>
  </si>
  <si>
    <t>Actividad 12.1</t>
  </si>
  <si>
    <t>Porcentaje de investigaciones e inconformidades de contratistas o proveedores substanciadas.</t>
  </si>
  <si>
    <t>Mide el número de investigaciones derivadas de las inconformidades substanciadas.</t>
  </si>
  <si>
    <t>(Número de investigaciones derivadas de las  inconformidades substanciadas,  a través de reportes internos emitidos / Número de investigaciones e inconformidades substanciadas,   a través de reportes internos programados) * 100</t>
  </si>
  <si>
    <t>Actividad 12.2</t>
  </si>
  <si>
    <t>Porcentaje de resoluciones de inconformidades de contratistas o proveedores elaboradas.</t>
  </si>
  <si>
    <t>Mide el número de resoluciones sancionatorias elaboradas con motivo de  inconformidades presentadas.</t>
  </si>
  <si>
    <t>(Número de resoluciones sancionatorias elaboradas, a través de reportes internos emitidos / Número de resoluciones sancionatorias elaboradas,  a través de reportes internos programados) * 100</t>
  </si>
  <si>
    <t>Componente 13</t>
  </si>
  <si>
    <t>Porcentaje de juicios de amparo con resolución.</t>
  </si>
  <si>
    <t xml:space="preserve">Mide el número de Juicios de Amparo y de nulidad atendidos,  promovidos por el quejoso ante los Juzgados de Distrito en el Estado, en contra de actos administrativos o resoluciones emitidas por el OICM, cuando a su juicio considera afectada su esfera jurídica. </t>
  </si>
  <si>
    <t>(Número de juicios de amparo y de nulidad atendidos, a los cuales se les da seguimiento a través de reportes internos emitidos/Número de juicios de amparo y de nulidad atendidos, a los cuales se les da seguimiento a través de reportes internos programados)*100</t>
  </si>
  <si>
    <t>Actividad 13.1</t>
  </si>
  <si>
    <t>Porcentaje de notificaciones de juicios de nulidad atendidos.</t>
  </si>
  <si>
    <t xml:space="preserve">Mide el número de notificaciones de juicios de nulidad emitidos por el Tribunal de Justicia Administrativa y Combate a la Corrupción del Estado de Oaxaca atendidas, a través de la contestación de demandas, pruebas que sustentan la legalidad y validez del acto combatido,
elaboración de alegatos y presentación de reportes internos de notificaciones atendidas, emitidos por la Dirección de Responsabilidades Administrativas, Controversias y Sanciones del OICM.
a) Se recibe, estudia y analiza.
b) Se elabora contestación de  demanda y se ofrecen las pruebas que sustentan la legalidad y validez del acto combatido y se presenta ante el TJAyCCO.
c)  Se elaboran alegatos y se presentan ante el TJAyCCO.. </t>
  </si>
  <si>
    <t>(Número de notificaciones de juicios de nulidad atendidas a través de reportes internos emitidos / Número de notificaciones de juicios de nulidad atendidas a través de reportes internos programados) * 100</t>
  </si>
  <si>
    <t>Actividad 13.2</t>
  </si>
  <si>
    <t>Porcentaje de notificaciones de juicios de amparo atendidos.</t>
  </si>
  <si>
    <t>Mide el número de notificaciones de juicios de amparo atendidas mediante la elaboración de informes previos y justificados, recabación de las pruebas y exhibición ante el Juzgado de Distrito que corresponda, a través de la Dirección de Responsabilidades Administrativas, Controversias y Sanciones del OICM.
a) Se recibe, estudia y analiza. 
b) Se elabora informe previo y se presenta ante el Juzgado de Distrito que corresponda.
c) Se elabora informe justificado, se recaban las pruebas en copia certificada  y se exhiben  ante el Juzgado de Distrito que corresponda.</t>
  </si>
  <si>
    <t>(Número de notificaciones de juicios de amparo atendidas a través de reportes internos emitidos / Número de notificaciones de juicios de amparo atendidas a través de reportes internos programados ) * 100</t>
  </si>
  <si>
    <t>Componente 14</t>
  </si>
  <si>
    <t>Porcentaje de participación en órganos colegiados comisariados.</t>
  </si>
  <si>
    <t>Mide el número de expedientes generados en el Órgano Interno de Control Municipal por la participación en las reuniones de órganos colegiados y su operación</t>
  </si>
  <si>
    <t>(Número de expedientes  en organos colegiados comisariados notificados/ Número de expedientes de los organos colegiados programados) * 100</t>
  </si>
  <si>
    <t>Informe de la Oficina del
 Contralor Interno Municipal</t>
  </si>
  <si>
    <t>Actividad 14.1</t>
  </si>
  <si>
    <t>Porcentaje de sesiones de órganos colegiados,comisariados.</t>
  </si>
  <si>
    <t>Mide el número  de sesiones  de los espacios de discusión  y decisión integrado por representantes de diferentes estamentos del Municipio de Oaxaca de Juarez, para cumplir esta tarea, la Administración Pública Municipal se compone de distintos tipos de órganos colegiados que se clasifican de diversas maneras, integrados por tres o más personas, con funciones administrativas de decisión, opinion, seguimiento y vigilancia.</t>
  </si>
  <si>
    <t>(Número de sesiones  a reuniones de organos colegiados notificados / Número de sesiones de los órganos colegiados programados) * 100</t>
  </si>
  <si>
    <t>de gestión</t>
  </si>
  <si>
    <t>Vo. Bo.</t>
  </si>
  <si>
    <t>Mtro. Ismael Humberto Ortiz Villarreal</t>
  </si>
  <si>
    <t>Contralor Interno Municipal</t>
  </si>
  <si>
    <t>301 - Secretaría Municipal</t>
  </si>
  <si>
    <t>01 - Por una economía próspera</t>
  </si>
  <si>
    <t>1er. Trimestre 2025</t>
  </si>
  <si>
    <t>1.- Bienestar Vecinal</t>
  </si>
  <si>
    <t>302 - Secretaria de Administracion y Finanzas</t>
  </si>
  <si>
    <t>02 - Municipio turístico</t>
  </si>
  <si>
    <t>2do. Trimestre 2025</t>
  </si>
  <si>
    <t>303 - Secretaría de Obras Públicas y Desarrollo Urbano</t>
  </si>
  <si>
    <t>03 - Mercados públicos sostenibles</t>
  </si>
  <si>
    <t>3er. Trimestre 2025</t>
  </si>
  <si>
    <t>3.- Gobierno de Paz, Seguridad y Justicia</t>
  </si>
  <si>
    <t>304 - Secretaría de Gobierno y Territorio</t>
  </si>
  <si>
    <t xml:space="preserve">04 - Gobierno participativo </t>
  </si>
  <si>
    <t>4.- Prosperidad Económica Vecinal y Fomento</t>
  </si>
  <si>
    <t>306 - Secretaría de Seguridad Vecinal</t>
  </si>
  <si>
    <t>05 - Derechos humanos efectivos</t>
  </si>
  <si>
    <t>5.- Infraestructura Sostenible y Servicios Públicos para el Desarrollo</t>
  </si>
  <si>
    <t>307 - Secretaría de Servicios Vecinales</t>
  </si>
  <si>
    <t xml:space="preserve">06 - Planeación municipal </t>
  </si>
  <si>
    <t>308 - Secretaría de Bienestar y Tequios Vecinales</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</si>
  <si>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</si>
  <si>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</si>
  <si>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</si>
  <si>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</si>
  <si>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</si>
  <si>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</si>
  <si>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</si>
  <si>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</si>
  <si>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</si>
  <si>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</si>
  <si>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</si>
  <si>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11 - Prevención de desastres</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</si>
  <si>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</si>
  <si>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</si>
  <si>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</si>
  <si>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</si>
  <si>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</si>
  <si>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</si>
  <si>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</si>
  <si>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</si>
  <si>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</si>
  <si>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</si>
  <si>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</si>
  <si>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</si>
  <si>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</si>
  <si>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</si>
  <si>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</si>
  <si>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</si>
  <si>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</si>
  <si>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</si>
  <si>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</si>
  <si>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</si>
  <si>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</si>
  <si>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</si>
  <si>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</si>
  <si>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</si>
  <si>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</si>
  <si>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</si>
  <si>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</si>
  <si>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</si>
  <si>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</si>
  <si>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</si>
  <si>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</si>
  <si>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</si>
  <si>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</si>
  <si>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701 - Alcaldía Municipal Cívica</t>
  </si>
  <si>
    <t xml:space="preserve">801 - Unidad de Transparencia </t>
  </si>
  <si>
    <t>901 - Junta de Arbitraje Municipal</t>
  </si>
</sst>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theme="1"/>
      <name val="Calibri"/>
      <scheme val="minor"/>
    </font>
    <font>
      <sz val="10.0"/>
      <color theme="1"/>
      <name val="Arial"/>
    </font>
    <font>
      <b/>
      <sz val="20.0"/>
      <color theme="1"/>
      <name val="Arial"/>
    </font>
    <font/>
    <font>
      <sz val="9.0"/>
      <color theme="1"/>
      <name val="Arial"/>
    </font>
    <font>
      <b/>
      <sz val="11.0"/>
      <color theme="0"/>
      <name val="Arial"/>
    </font>
    <font>
      <sz val="12.0"/>
      <color theme="1"/>
      <name val="Arial"/>
    </font>
    <font>
      <b/>
      <sz val="11.0"/>
      <color theme="1"/>
      <name val="Arial"/>
    </font>
    <font>
      <b/>
      <sz val="10.0"/>
      <color theme="1"/>
      <name val="Arial"/>
    </font>
    <font>
      <sz val="8.0"/>
      <color theme="1"/>
      <name val="Arial"/>
    </font>
    <font>
      <sz val="12.0"/>
      <color rgb="FF000000"/>
      <name val="Arial"/>
    </font>
    <font>
      <sz val="11.0"/>
      <color theme="1"/>
      <name val="Arial"/>
    </font>
    <font>
      <b/>
      <sz val="12.0"/>
      <color theme="1"/>
      <name val="Arial"/>
    </font>
    <font>
      <sz val="12.0"/>
      <color theme="1"/>
      <name val="Tahoma"/>
    </font>
  </fonts>
  <fills count="16">
    <fill>
      <patternFill patternType="none"/>
    </fill>
    <fill>
      <patternFill patternType="lightGray"/>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s>
  <borders count="26">
    <border/>
    <border>
      <left/>
      <right/>
      <top/>
      <bottom/>
    </border>
    <border>
      <left/>
      <top/>
    </border>
    <border>
      <top/>
    </border>
    <border>
      <right/>
      <top/>
    </border>
    <border>
      <left/>
    </border>
    <border>
      <right/>
    </border>
    <border>
      <left/>
      <bottom/>
    </border>
    <border>
      <bottom/>
    </border>
    <border>
      <right/>
      <bottom/>
    </border>
    <border>
      <left style="thin">
        <color rgb="FF000000"/>
      </left>
      <top style="thin">
        <color rgb="FF000000"/>
      </top>
      <bottom style="thin">
        <color theme="0"/>
      </bottom>
    </border>
    <border>
      <right style="thin">
        <color rgb="FF000000"/>
      </right>
      <top style="thin">
        <color rgb="FF000000"/>
      </top>
      <bottom style="thin">
        <color theme="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theme="0"/>
      </top>
      <bottom style="thin">
        <color theme="0"/>
      </bottom>
    </border>
    <border>
      <right style="thin">
        <color rgb="FF000000"/>
      </right>
      <top style="thin">
        <color theme="0"/>
      </top>
      <bottom style="thin">
        <color theme="0"/>
      </bottom>
    </border>
    <border>
      <left style="thin">
        <color rgb="FF000000"/>
      </left>
      <top style="thin">
        <color theme="0"/>
      </top>
      <bottom style="thin">
        <color rgb="FF000000"/>
      </bottom>
    </border>
    <border>
      <right style="thin">
        <color rgb="FF000000"/>
      </right>
      <top style="thin">
        <color theme="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top/>
      <bottom/>
    </border>
    <border>
      <left/>
      <right/>
      <bottom/>
    </border>
    <border>
      <bottom style="thin">
        <color rgb="FF000000"/>
      </bottom>
    </border>
  </borders>
  <cellStyleXfs count="1">
    <xf borderId="0" fillId="0" fontId="0" numFmtId="0" applyAlignment="1" applyFont="1"/>
  </cellStyleXfs>
  <cellXfs count="86">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center" vertical="center"/>
    </xf>
    <xf borderId="3" fillId="0" fontId="3" numFmtId="0" xfId="0" applyBorder="1" applyFont="1"/>
    <xf borderId="4" fillId="0" fontId="3" numFmtId="0" xfId="0" applyBorder="1" applyFont="1"/>
    <xf borderId="0" fillId="0" fontId="1" numFmtId="0" xfId="0" applyFont="1"/>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4" numFmtId="0" xfId="0" applyBorder="1" applyFont="1"/>
    <xf borderId="10" fillId="3" fontId="5" numFmtId="0" xfId="0" applyAlignment="1" applyBorder="1" applyFill="1" applyFont="1">
      <alignment horizontal="left" vertical="center"/>
    </xf>
    <xf borderId="11" fillId="0" fontId="3" numFmtId="0" xfId="0" applyBorder="1" applyFont="1"/>
    <xf borderId="12" fillId="4" fontId="6" numFmtId="0" xfId="0" applyAlignment="1" applyBorder="1" applyFill="1" applyFont="1">
      <alignment horizontal="center" vertical="center"/>
    </xf>
    <xf borderId="13" fillId="0" fontId="3" numFmtId="0" xfId="0" applyBorder="1" applyFont="1"/>
    <xf borderId="14" fillId="0" fontId="3" numFmtId="0" xfId="0" applyBorder="1" applyFont="1"/>
    <xf quotePrefix="1" borderId="1" fillId="2" fontId="4" numFmtId="0" xfId="0" applyBorder="1" applyFont="1"/>
    <xf borderId="12" fillId="5" fontId="7" numFmtId="0" xfId="0" applyAlignment="1" applyBorder="1" applyFill="1" applyFont="1">
      <alignment horizontal="center" vertical="center"/>
    </xf>
    <xf borderId="0" fillId="0" fontId="4" numFmtId="0" xfId="0" applyFont="1"/>
    <xf borderId="15" fillId="3" fontId="5" numFmtId="0" xfId="0" applyAlignment="1" applyBorder="1" applyFont="1">
      <alignment horizontal="left" vertical="center"/>
    </xf>
    <xf borderId="16" fillId="0" fontId="3" numFmtId="0" xfId="0" applyBorder="1" applyFont="1"/>
    <xf borderId="12" fillId="5" fontId="7" numFmtId="0" xfId="0" applyAlignment="1" applyBorder="1" applyFont="1">
      <alignment horizontal="left" vertical="center"/>
    </xf>
    <xf borderId="12" fillId="4" fontId="6" numFmtId="0" xfId="0" applyAlignment="1" applyBorder="1" applyFont="1">
      <alignment horizontal="center"/>
    </xf>
    <xf borderId="17" fillId="3" fontId="5" numFmtId="0" xfId="0" applyAlignment="1" applyBorder="1" applyFont="1">
      <alignment horizontal="left" vertical="center"/>
    </xf>
    <xf borderId="18" fillId="0" fontId="3" numFmtId="0" xfId="0" applyBorder="1" applyFont="1"/>
    <xf borderId="12" fillId="4" fontId="6" numFmtId="0" xfId="0" applyAlignment="1" applyBorder="1" applyFont="1">
      <alignment horizontal="center" readingOrder="0" vertical="center"/>
    </xf>
    <xf quotePrefix="1" borderId="12" fillId="4" fontId="6" numFmtId="0" xfId="0" applyAlignment="1" applyBorder="1" applyFont="1">
      <alignment horizontal="center" shrinkToFit="0" vertical="center" wrapText="1"/>
    </xf>
    <xf borderId="12" fillId="6" fontId="8" numFmtId="0" xfId="0" applyAlignment="1" applyBorder="1" applyFill="1" applyFont="1">
      <alignment horizontal="center" vertical="center"/>
    </xf>
    <xf borderId="12" fillId="7" fontId="8" numFmtId="0" xfId="0" applyAlignment="1" applyBorder="1" applyFill="1" applyFont="1">
      <alignment horizontal="center" vertical="center"/>
    </xf>
    <xf borderId="12" fillId="8" fontId="8" numFmtId="0" xfId="0" applyAlignment="1" applyBorder="1" applyFill="1" applyFont="1">
      <alignment horizontal="center" vertical="center"/>
    </xf>
    <xf borderId="12" fillId="9" fontId="8" numFmtId="0" xfId="0" applyAlignment="1" applyBorder="1" applyFill="1" applyFont="1">
      <alignment horizontal="center" vertical="center"/>
    </xf>
    <xf borderId="19" fillId="6" fontId="8" numFmtId="0" xfId="0" applyAlignment="1" applyBorder="1" applyFont="1">
      <alignment horizontal="center" shrinkToFit="0" vertical="center" wrapText="1"/>
    </xf>
    <xf borderId="1" fillId="2" fontId="9" numFmtId="0" xfId="0" applyBorder="1" applyFont="1"/>
    <xf borderId="19" fillId="10" fontId="8" numFmtId="0" xfId="0" applyAlignment="1" applyBorder="1" applyFill="1" applyFont="1">
      <alignment horizontal="center" shrinkToFit="0" vertical="center" wrapText="1"/>
    </xf>
    <xf borderId="19" fillId="10" fontId="8" numFmtId="0" xfId="0" applyAlignment="1" applyBorder="1" applyFont="1">
      <alignment horizontal="center" vertical="center"/>
    </xf>
    <xf borderId="12" fillId="10" fontId="8" numFmtId="0" xfId="0" applyAlignment="1" applyBorder="1" applyFont="1">
      <alignment horizontal="center" vertical="center"/>
    </xf>
    <xf borderId="19" fillId="11" fontId="8" numFmtId="0" xfId="0" applyAlignment="1" applyBorder="1" applyFill="1" applyFont="1">
      <alignment horizontal="center" shrinkToFit="0" vertical="center" wrapText="1"/>
    </xf>
    <xf borderId="19" fillId="12" fontId="8" numFmtId="0" xfId="0" applyAlignment="1" applyBorder="1" applyFill="1" applyFont="1">
      <alignment horizontal="center" shrinkToFit="0" vertical="center" wrapText="1"/>
    </xf>
    <xf borderId="19" fillId="13" fontId="8" numFmtId="0" xfId="0" applyAlignment="1" applyBorder="1" applyFill="1" applyFont="1">
      <alignment horizontal="center" shrinkToFit="0" vertical="center" wrapText="1"/>
    </xf>
    <xf borderId="20" fillId="0" fontId="3" numFmtId="0" xfId="0" applyBorder="1" applyFont="1"/>
    <xf borderId="0" fillId="0" fontId="9" numFmtId="0" xfId="0" applyFont="1"/>
    <xf borderId="21" fillId="0" fontId="3" numFmtId="0" xfId="0" applyBorder="1" applyFont="1"/>
    <xf borderId="22" fillId="10" fontId="8" numFmtId="0" xfId="0" applyAlignment="1" applyBorder="1" applyFont="1">
      <alignment horizontal="center" vertical="center"/>
    </xf>
    <xf borderId="23" fillId="2" fontId="9" numFmtId="0" xfId="0" applyAlignment="1" applyBorder="1" applyFont="1">
      <alignment horizontal="center" vertical="center"/>
    </xf>
    <xf borderId="22" fillId="4" fontId="6" numFmtId="0" xfId="0" applyAlignment="1" applyBorder="1" applyFont="1">
      <alignment horizontal="center" shrinkToFit="0" vertical="center" wrapText="1"/>
    </xf>
    <xf quotePrefix="1" borderId="22" fillId="4" fontId="6" numFmtId="0" xfId="0" applyAlignment="1" applyBorder="1" applyFont="1">
      <alignment horizontal="center" shrinkToFit="0" vertical="center" wrapText="1"/>
    </xf>
    <xf borderId="22" fillId="4" fontId="6" numFmtId="0" xfId="0" applyAlignment="1" applyBorder="1" applyFont="1">
      <alignment horizontal="center" vertical="center"/>
    </xf>
    <xf borderId="22" fillId="4" fontId="6" numFmtId="3" xfId="0" applyAlignment="1" applyBorder="1" applyFont="1" applyNumberFormat="1">
      <alignment horizontal="center" vertical="center"/>
    </xf>
    <xf borderId="22" fillId="0" fontId="6" numFmtId="3" xfId="0" applyAlignment="1" applyBorder="1" applyFont="1" applyNumberFormat="1">
      <alignment horizontal="center" vertical="center"/>
    </xf>
    <xf borderId="22" fillId="14" fontId="6" numFmtId="3" xfId="0" applyAlignment="1" applyBorder="1" applyFill="1" applyFont="1" applyNumberFormat="1">
      <alignment horizontal="center" vertical="center"/>
    </xf>
    <xf borderId="22" fillId="4" fontId="6" numFmtId="1" xfId="0" applyAlignment="1" applyBorder="1" applyFont="1" applyNumberFormat="1">
      <alignment horizontal="center" vertical="center"/>
    </xf>
    <xf borderId="22" fillId="4" fontId="6" numFmtId="1" xfId="0" applyAlignment="1" applyBorder="1" applyFont="1" applyNumberFormat="1">
      <alignment horizontal="center" readingOrder="0" vertical="center"/>
    </xf>
    <xf borderId="22" fillId="14" fontId="6" numFmtId="1" xfId="0" applyAlignment="1" applyBorder="1" applyFont="1" applyNumberFormat="1">
      <alignment horizontal="center" vertical="center"/>
    </xf>
    <xf borderId="22" fillId="15" fontId="6" numFmtId="1" xfId="0" applyAlignment="1" applyBorder="1" applyFill="1" applyFont="1" applyNumberFormat="1">
      <alignment horizontal="center" vertical="center"/>
    </xf>
    <xf borderId="19" fillId="2" fontId="10" numFmtId="0" xfId="0" applyAlignment="1" applyBorder="1" applyFont="1">
      <alignment horizontal="center" readingOrder="0"/>
    </xf>
    <xf borderId="0" fillId="0" fontId="9" numFmtId="0" xfId="0" applyAlignment="1" applyFont="1">
      <alignment horizontal="center" vertical="center"/>
    </xf>
    <xf borderId="23" fillId="2" fontId="1" numFmtId="0" xfId="0" applyBorder="1" applyFont="1"/>
    <xf borderId="22" fillId="4" fontId="6" numFmtId="2" xfId="0" applyAlignment="1" applyBorder="1" applyFont="1" applyNumberFormat="1">
      <alignment vertical="center"/>
    </xf>
    <xf borderId="22" fillId="4" fontId="6" numFmtId="0" xfId="0" applyAlignment="1" applyBorder="1" applyFont="1">
      <alignment vertical="center"/>
    </xf>
    <xf borderId="22" fillId="4" fontId="6" numFmtId="4" xfId="0" applyAlignment="1" applyBorder="1" applyFont="1" applyNumberFormat="1">
      <alignment horizontal="center" vertical="center"/>
    </xf>
    <xf borderId="22" fillId="14" fontId="6" numFmtId="4" xfId="0" applyAlignment="1" applyBorder="1" applyFont="1" applyNumberFormat="1">
      <alignment horizontal="center" vertical="center"/>
    </xf>
    <xf borderId="22" fillId="15" fontId="6" numFmtId="2" xfId="0" applyAlignment="1" applyBorder="1" applyFont="1" applyNumberFormat="1">
      <alignment horizontal="center" vertical="center"/>
    </xf>
    <xf borderId="20" fillId="2" fontId="10" numFmtId="0" xfId="0" applyAlignment="1" applyBorder="1" applyFont="1">
      <alignment horizontal="center" readingOrder="0"/>
    </xf>
    <xf borderId="20" fillId="2" fontId="10" numFmtId="0" xfId="0" applyAlignment="1" applyBorder="1" applyFont="1">
      <alignment horizontal="center"/>
    </xf>
    <xf borderId="23" fillId="2" fontId="1" numFmtId="0" xfId="0" applyAlignment="1" applyBorder="1" applyFont="1">
      <alignment horizontal="center"/>
    </xf>
    <xf borderId="0" fillId="0" fontId="1" numFmtId="0" xfId="0" applyAlignment="1" applyFont="1">
      <alignment horizontal="center"/>
    </xf>
    <xf borderId="22" fillId="4" fontId="6" numFmtId="0" xfId="0" applyAlignment="1" applyBorder="1" applyFont="1">
      <alignment shrinkToFit="0" vertical="center" wrapText="1"/>
    </xf>
    <xf borderId="22" fillId="4" fontId="1" numFmtId="0" xfId="0" applyAlignment="1" applyBorder="1" applyFont="1">
      <alignment horizontal="center" shrinkToFit="0" vertical="center" wrapText="1"/>
    </xf>
    <xf borderId="22" fillId="4" fontId="4" numFmtId="0" xfId="0" applyAlignment="1" applyBorder="1" applyFont="1">
      <alignment horizontal="center" shrinkToFit="0" vertical="center" wrapText="1"/>
    </xf>
    <xf quotePrefix="1" borderId="22" fillId="4" fontId="4" numFmtId="0" xfId="0" applyAlignment="1" applyBorder="1" applyFont="1">
      <alignment horizontal="center" shrinkToFit="0" vertical="center" wrapText="1"/>
    </xf>
    <xf quotePrefix="1" borderId="22" fillId="4" fontId="11" numFmtId="0" xfId="0" applyAlignment="1" applyBorder="1" applyFont="1">
      <alignment horizontal="center" shrinkToFit="0" vertical="center" wrapText="1"/>
    </xf>
    <xf quotePrefix="1" borderId="22" fillId="4" fontId="1" numFmtId="0" xfId="0" applyAlignment="1" applyBorder="1" applyFont="1">
      <alignment horizontal="center" shrinkToFit="0" vertical="center" wrapText="1"/>
    </xf>
    <xf borderId="21" fillId="2" fontId="10" numFmtId="0" xfId="0" applyAlignment="1" applyBorder="1" applyFont="1">
      <alignment horizontal="center" readingOrder="0"/>
    </xf>
    <xf borderId="24" fillId="4" fontId="6" numFmtId="0" xfId="0" applyAlignment="1" applyBorder="1" applyFont="1">
      <alignment horizontal="center" shrinkToFit="0" vertical="center" wrapText="1"/>
    </xf>
    <xf borderId="0" fillId="0" fontId="7" numFmtId="0" xfId="0" applyAlignment="1" applyFont="1">
      <alignment horizontal="center"/>
    </xf>
    <xf borderId="0" fillId="0" fontId="11" numFmtId="0" xfId="0" applyFont="1"/>
    <xf borderId="1" fillId="4" fontId="6" numFmtId="0" xfId="0" applyAlignment="1" applyBorder="1" applyFont="1">
      <alignment horizontal="center" shrinkToFit="0" vertical="center" wrapText="1"/>
    </xf>
    <xf borderId="0" fillId="0" fontId="12" numFmtId="0" xfId="0" applyAlignment="1" applyFont="1">
      <alignment horizontal="center"/>
    </xf>
    <xf borderId="0" fillId="0" fontId="6" numFmtId="0" xfId="0" applyFont="1"/>
    <xf borderId="25" fillId="0" fontId="6" numFmtId="0" xfId="0" applyBorder="1" applyFont="1"/>
    <xf borderId="25" fillId="0" fontId="3" numFmtId="0" xfId="0" applyBorder="1" applyFont="1"/>
    <xf borderId="0" fillId="0" fontId="12" numFmtId="0" xfId="0" applyAlignment="1" applyFont="1">
      <alignment horizontal="center" vertical="center"/>
    </xf>
    <xf borderId="0" fillId="0" fontId="12" numFmtId="0" xfId="0" applyFont="1"/>
    <xf borderId="0" fillId="0" fontId="13" numFmtId="0" xfId="0" applyFont="1"/>
    <xf quotePrefix="1" borderId="0" fillId="0" fontId="1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171450</xdr:colOff>
      <xdr:row>0</xdr:row>
      <xdr:rowOff>0</xdr:rowOff>
    </xdr:from>
    <xdr:ext cx="1885950"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11.0" topLeftCell="A12" activePane="bottomLeft" state="frozen"/>
      <selection activeCell="B13" sqref="B13" pane="bottomLeft"/>
    </sheetView>
  </sheetViews>
  <sheetFormatPr customHeight="1" defaultColWidth="14.43" defaultRowHeight="15.0"/>
  <cols>
    <col customWidth="1" min="1" max="1" width="0.86"/>
    <col customWidth="1" min="2" max="2" width="16.71"/>
    <col customWidth="1" min="3" max="3" width="18.29"/>
    <col customWidth="1" min="4" max="4" width="27.57"/>
    <col customWidth="1" min="5" max="5" width="25.71"/>
    <col customWidth="1" min="6" max="7" width="12.29"/>
    <col customWidth="1" min="8" max="8" width="9.14"/>
    <col customWidth="1" min="9" max="9" width="12.43"/>
    <col customWidth="1" min="10" max="10" width="14.57"/>
    <col customWidth="1" min="11" max="11" width="6.86"/>
    <col customWidth="1" min="12" max="12" width="6.57"/>
    <col customWidth="1" min="13" max="13" width="5.71"/>
    <col customWidth="1" min="14" max="14" width="6.57"/>
    <col customWidth="1" min="15" max="15" width="5.71"/>
    <col customWidth="1" min="16" max="16" width="6.71"/>
    <col customWidth="1" min="17" max="17" width="8.57"/>
    <col customWidth="1" min="18" max="21" width="5.71"/>
    <col customWidth="1" min="22" max="22" width="8.57"/>
    <col customWidth="1" min="23" max="23" width="5.43"/>
    <col customWidth="1" min="24" max="25" width="5.71"/>
    <col customWidth="1" min="26" max="26" width="7.14"/>
    <col customWidth="1" min="27" max="27" width="8.57"/>
    <col customWidth="1" min="28" max="28" width="19.29"/>
    <col customWidth="1" min="29" max="29" width="3.29"/>
  </cols>
  <sheetData>
    <row r="1" ht="6.75" customHeight="1">
      <c r="A1" s="1"/>
      <c r="B1" s="2" t="s">
        <v>0</v>
      </c>
      <c r="C1" s="3"/>
      <c r="D1" s="3"/>
      <c r="E1" s="3"/>
      <c r="F1" s="3"/>
      <c r="G1" s="3"/>
      <c r="H1" s="3"/>
      <c r="I1" s="3"/>
      <c r="J1" s="3"/>
      <c r="K1" s="3"/>
      <c r="L1" s="3"/>
      <c r="M1" s="3"/>
      <c r="N1" s="3"/>
      <c r="O1" s="3"/>
      <c r="P1" s="3"/>
      <c r="Q1" s="3"/>
      <c r="R1" s="3"/>
      <c r="S1" s="3"/>
      <c r="T1" s="3"/>
      <c r="U1" s="3"/>
      <c r="V1" s="3"/>
      <c r="W1" s="3"/>
      <c r="X1" s="3"/>
      <c r="Y1" s="3"/>
      <c r="Z1" s="3"/>
      <c r="AA1" s="3"/>
      <c r="AB1" s="4"/>
      <c r="AC1" s="5"/>
    </row>
    <row r="2" ht="18.0" customHeight="1">
      <c r="A2" s="1"/>
      <c r="B2" s="6"/>
      <c r="AB2" s="7"/>
      <c r="AC2" s="5"/>
    </row>
    <row r="3" ht="7.5" customHeight="1">
      <c r="A3" s="1"/>
      <c r="B3" s="6"/>
      <c r="AB3" s="7"/>
      <c r="AC3" s="5"/>
    </row>
    <row r="4" ht="12.75" hidden="1" customHeight="1">
      <c r="A4" s="1"/>
      <c r="B4" s="8"/>
      <c r="C4" s="9"/>
      <c r="D4" s="9"/>
      <c r="E4" s="9"/>
      <c r="F4" s="9"/>
      <c r="G4" s="9"/>
      <c r="H4" s="9"/>
      <c r="I4" s="9"/>
      <c r="J4" s="9"/>
      <c r="K4" s="9"/>
      <c r="L4" s="9"/>
      <c r="M4" s="9"/>
      <c r="N4" s="9"/>
      <c r="O4" s="9"/>
      <c r="P4" s="9"/>
      <c r="Q4" s="9"/>
      <c r="R4" s="9"/>
      <c r="S4" s="9"/>
      <c r="T4" s="9"/>
      <c r="U4" s="9"/>
      <c r="V4" s="9"/>
      <c r="W4" s="9"/>
      <c r="X4" s="9"/>
      <c r="Y4" s="9"/>
      <c r="Z4" s="9"/>
      <c r="AA4" s="9"/>
      <c r="AB4" s="10"/>
      <c r="AC4" s="5"/>
    </row>
    <row r="5" ht="18.0" customHeight="1">
      <c r="A5" s="11"/>
      <c r="B5" s="12" t="s">
        <v>1</v>
      </c>
      <c r="C5" s="13"/>
      <c r="D5" s="14" t="s">
        <v>2</v>
      </c>
      <c r="E5" s="15"/>
      <c r="F5" s="15"/>
      <c r="G5" s="15"/>
      <c r="H5" s="15"/>
      <c r="I5" s="15"/>
      <c r="J5" s="16"/>
      <c r="K5" s="17" t="s">
        <v>3</v>
      </c>
      <c r="L5" s="11"/>
      <c r="M5" s="18" t="s">
        <v>4</v>
      </c>
      <c r="N5" s="15"/>
      <c r="O5" s="15"/>
      <c r="P5" s="15"/>
      <c r="Q5" s="15"/>
      <c r="R5" s="15"/>
      <c r="S5" s="15"/>
      <c r="T5" s="15"/>
      <c r="U5" s="15"/>
      <c r="V5" s="15"/>
      <c r="W5" s="15"/>
      <c r="X5" s="15"/>
      <c r="Y5" s="15"/>
      <c r="Z5" s="15"/>
      <c r="AA5" s="15"/>
      <c r="AB5" s="16"/>
      <c r="AC5" s="19"/>
    </row>
    <row r="6" ht="18.0" customHeight="1">
      <c r="A6" s="11"/>
      <c r="B6" s="20" t="s">
        <v>5</v>
      </c>
      <c r="C6" s="21"/>
      <c r="D6" s="14" t="s">
        <v>6</v>
      </c>
      <c r="E6" s="15"/>
      <c r="F6" s="15"/>
      <c r="G6" s="15"/>
      <c r="H6" s="15"/>
      <c r="I6" s="15"/>
      <c r="J6" s="16"/>
      <c r="K6" s="17" t="s">
        <v>3</v>
      </c>
      <c r="L6" s="11"/>
      <c r="M6" s="22" t="s">
        <v>7</v>
      </c>
      <c r="N6" s="16"/>
      <c r="O6" s="23" t="s">
        <v>8</v>
      </c>
      <c r="P6" s="15"/>
      <c r="Q6" s="15"/>
      <c r="R6" s="15"/>
      <c r="S6" s="15"/>
      <c r="T6" s="15"/>
      <c r="U6" s="15"/>
      <c r="V6" s="15"/>
      <c r="W6" s="15"/>
      <c r="X6" s="15"/>
      <c r="Y6" s="15"/>
      <c r="Z6" s="15"/>
      <c r="AA6" s="15"/>
      <c r="AB6" s="16"/>
      <c r="AC6" s="19" t="s">
        <v>3</v>
      </c>
    </row>
    <row r="7" ht="78.0" customHeight="1">
      <c r="A7" s="11"/>
      <c r="B7" s="24" t="s">
        <v>9</v>
      </c>
      <c r="C7" s="25"/>
      <c r="D7" s="26" t="s">
        <v>10</v>
      </c>
      <c r="E7" s="15"/>
      <c r="F7" s="15"/>
      <c r="G7" s="15"/>
      <c r="H7" s="15"/>
      <c r="I7" s="15"/>
      <c r="J7" s="16"/>
      <c r="K7" s="17" t="s">
        <v>3</v>
      </c>
      <c r="L7" s="11"/>
      <c r="M7" s="22" t="s">
        <v>11</v>
      </c>
      <c r="N7" s="16"/>
      <c r="O7" s="27" t="s">
        <v>12</v>
      </c>
      <c r="P7" s="15"/>
      <c r="Q7" s="15"/>
      <c r="R7" s="15"/>
      <c r="S7" s="15"/>
      <c r="T7" s="15"/>
      <c r="U7" s="15"/>
      <c r="V7" s="15"/>
      <c r="W7" s="15"/>
      <c r="X7" s="15"/>
      <c r="Y7" s="15"/>
      <c r="Z7" s="15"/>
      <c r="AA7" s="15"/>
      <c r="AB7" s="16"/>
      <c r="AC7" s="19"/>
    </row>
    <row r="8" ht="11.25" customHeight="1">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9"/>
    </row>
    <row r="9" ht="16.5" customHeight="1">
      <c r="A9" s="11"/>
      <c r="B9" s="28" t="s">
        <v>13</v>
      </c>
      <c r="C9" s="15"/>
      <c r="D9" s="15"/>
      <c r="E9" s="15"/>
      <c r="F9" s="15"/>
      <c r="G9" s="15"/>
      <c r="H9" s="15"/>
      <c r="I9" s="15"/>
      <c r="J9" s="15"/>
      <c r="K9" s="15"/>
      <c r="L9" s="16"/>
      <c r="M9" s="29" t="s">
        <v>14</v>
      </c>
      <c r="N9" s="15"/>
      <c r="O9" s="15"/>
      <c r="P9" s="15"/>
      <c r="Q9" s="16"/>
      <c r="R9" s="30" t="s">
        <v>15</v>
      </c>
      <c r="S9" s="15"/>
      <c r="T9" s="15"/>
      <c r="U9" s="15"/>
      <c r="V9" s="16"/>
      <c r="W9" s="31" t="s">
        <v>16</v>
      </c>
      <c r="X9" s="15"/>
      <c r="Y9" s="15"/>
      <c r="Z9" s="15"/>
      <c r="AA9" s="16"/>
      <c r="AB9" s="32" t="s">
        <v>17</v>
      </c>
      <c r="AC9" s="19"/>
    </row>
    <row r="10" ht="13.5" customHeight="1">
      <c r="A10" s="33"/>
      <c r="B10" s="34" t="s">
        <v>18</v>
      </c>
      <c r="C10" s="35" t="s">
        <v>19</v>
      </c>
      <c r="D10" s="35" t="s">
        <v>20</v>
      </c>
      <c r="E10" s="35" t="s">
        <v>21</v>
      </c>
      <c r="F10" s="34" t="s">
        <v>22</v>
      </c>
      <c r="G10" s="35" t="s">
        <v>23</v>
      </c>
      <c r="H10" s="34" t="s">
        <v>24</v>
      </c>
      <c r="I10" s="34" t="s">
        <v>25</v>
      </c>
      <c r="J10" s="34" t="s">
        <v>26</v>
      </c>
      <c r="K10" s="36" t="s">
        <v>27</v>
      </c>
      <c r="L10" s="16"/>
      <c r="M10" s="37" t="s">
        <v>28</v>
      </c>
      <c r="N10" s="37" t="s">
        <v>29</v>
      </c>
      <c r="O10" s="37" t="s">
        <v>30</v>
      </c>
      <c r="P10" s="37" t="s">
        <v>31</v>
      </c>
      <c r="Q10" s="37" t="s">
        <v>32</v>
      </c>
      <c r="R10" s="38" t="s">
        <v>28</v>
      </c>
      <c r="S10" s="38" t="s">
        <v>29</v>
      </c>
      <c r="T10" s="38" t="s">
        <v>30</v>
      </c>
      <c r="U10" s="38" t="s">
        <v>31</v>
      </c>
      <c r="V10" s="38" t="s">
        <v>32</v>
      </c>
      <c r="W10" s="39" t="s">
        <v>28</v>
      </c>
      <c r="X10" s="39" t="s">
        <v>29</v>
      </c>
      <c r="Y10" s="39" t="s">
        <v>30</v>
      </c>
      <c r="Z10" s="39" t="s">
        <v>31</v>
      </c>
      <c r="AA10" s="39" t="s">
        <v>33</v>
      </c>
      <c r="AB10" s="40"/>
      <c r="AC10" s="41"/>
    </row>
    <row r="11" ht="36.0" customHeight="1">
      <c r="A11" s="33"/>
      <c r="B11" s="42"/>
      <c r="C11" s="42"/>
      <c r="D11" s="42"/>
      <c r="E11" s="42"/>
      <c r="F11" s="42"/>
      <c r="G11" s="42"/>
      <c r="H11" s="42"/>
      <c r="I11" s="42"/>
      <c r="J11" s="42"/>
      <c r="K11" s="43" t="s">
        <v>34</v>
      </c>
      <c r="L11" s="43" t="s">
        <v>35</v>
      </c>
      <c r="M11" s="42"/>
      <c r="N11" s="42"/>
      <c r="O11" s="42"/>
      <c r="P11" s="42"/>
      <c r="Q11" s="42"/>
      <c r="R11" s="42"/>
      <c r="S11" s="42"/>
      <c r="T11" s="42"/>
      <c r="U11" s="42"/>
      <c r="V11" s="42"/>
      <c r="W11" s="42"/>
      <c r="X11" s="42"/>
      <c r="Y11" s="42"/>
      <c r="Z11" s="42"/>
      <c r="AA11" s="42"/>
      <c r="AB11" s="42"/>
      <c r="AC11" s="41"/>
    </row>
    <row r="12">
      <c r="A12" s="44"/>
      <c r="B12" s="45" t="s">
        <v>36</v>
      </c>
      <c r="C12" s="46" t="s">
        <v>37</v>
      </c>
      <c r="D12" s="46" t="s">
        <v>38</v>
      </c>
      <c r="E12" s="46" t="s">
        <v>39</v>
      </c>
      <c r="F12" s="46" t="s">
        <v>40</v>
      </c>
      <c r="G12" s="46" t="s">
        <v>41</v>
      </c>
      <c r="H12" s="45" t="s">
        <v>42</v>
      </c>
      <c r="I12" s="45" t="s">
        <v>43</v>
      </c>
      <c r="J12" s="45" t="s">
        <v>44</v>
      </c>
      <c r="K12" s="47">
        <v>87.0</v>
      </c>
      <c r="L12" s="47">
        <v>2024.0</v>
      </c>
      <c r="M12" s="48">
        <v>0.0</v>
      </c>
      <c r="N12" s="48">
        <v>0.0</v>
      </c>
      <c r="O12" s="49">
        <v>0.0</v>
      </c>
      <c r="P12" s="48">
        <v>87.0</v>
      </c>
      <c r="Q12" s="50">
        <f t="shared" ref="Q12:Q72" si="2">SUM(M12:P12)</f>
        <v>87</v>
      </c>
      <c r="R12" s="48">
        <v>0.0</v>
      </c>
      <c r="S12" s="48">
        <v>0.0</v>
      </c>
      <c r="T12" s="51">
        <v>0.0</v>
      </c>
      <c r="U12" s="52">
        <v>87.0</v>
      </c>
      <c r="V12" s="53">
        <f t="shared" ref="V12:V26" si="3">SUM(R12:U12)</f>
        <v>87</v>
      </c>
      <c r="W12" s="54">
        <f t="shared" ref="W12:Z12" si="1">M12-R12</f>
        <v>0</v>
      </c>
      <c r="X12" s="54">
        <f t="shared" si="1"/>
        <v>0</v>
      </c>
      <c r="Y12" s="54">
        <f t="shared" si="1"/>
        <v>0</v>
      </c>
      <c r="Z12" s="54">
        <f t="shared" si="1"/>
        <v>0</v>
      </c>
      <c r="AA12" s="54">
        <f t="shared" ref="AA12:AA72" si="5">SUM(W12:Z12)</f>
        <v>0</v>
      </c>
      <c r="AB12" s="55" t="s">
        <v>45</v>
      </c>
      <c r="AC12" s="56"/>
    </row>
    <row r="13">
      <c r="A13" s="57"/>
      <c r="B13" s="45" t="s">
        <v>46</v>
      </c>
      <c r="C13" s="46" t="s">
        <v>47</v>
      </c>
      <c r="D13" s="45" t="s">
        <v>48</v>
      </c>
      <c r="E13" s="45" t="s">
        <v>49</v>
      </c>
      <c r="F13" s="46" t="s">
        <v>50</v>
      </c>
      <c r="G13" s="46" t="s">
        <v>41</v>
      </c>
      <c r="H13" s="46" t="s">
        <v>42</v>
      </c>
      <c r="I13" s="45" t="s">
        <v>43</v>
      </c>
      <c r="J13" s="45" t="s">
        <v>44</v>
      </c>
      <c r="K13" s="58">
        <v>14.63</v>
      </c>
      <c r="L13" s="59">
        <v>2024.0</v>
      </c>
      <c r="M13" s="48">
        <v>0.0</v>
      </c>
      <c r="N13" s="48">
        <v>0.0</v>
      </c>
      <c r="O13" s="49">
        <v>0.0</v>
      </c>
      <c r="P13" s="60">
        <v>14.63</v>
      </c>
      <c r="Q13" s="61">
        <f t="shared" si="2"/>
        <v>14.63</v>
      </c>
      <c r="R13" s="48">
        <v>0.0</v>
      </c>
      <c r="S13" s="48">
        <v>0.0</v>
      </c>
      <c r="T13" s="51">
        <v>0.0</v>
      </c>
      <c r="U13" s="52">
        <v>40.0</v>
      </c>
      <c r="V13" s="53">
        <f t="shared" si="3"/>
        <v>40</v>
      </c>
      <c r="W13" s="54">
        <f t="shared" ref="W13:Z13" si="4">M13-R13</f>
        <v>0</v>
      </c>
      <c r="X13" s="54">
        <f t="shared" si="4"/>
        <v>0</v>
      </c>
      <c r="Y13" s="54">
        <f t="shared" si="4"/>
        <v>0</v>
      </c>
      <c r="Z13" s="62">
        <f t="shared" si="4"/>
        <v>-25.37</v>
      </c>
      <c r="AA13" s="62">
        <f t="shared" si="5"/>
        <v>-25.37</v>
      </c>
      <c r="AB13" s="55" t="s">
        <v>45</v>
      </c>
      <c r="AC13" s="5"/>
    </row>
    <row r="14">
      <c r="A14" s="57"/>
      <c r="B14" s="46" t="s">
        <v>51</v>
      </c>
      <c r="C14" s="46" t="s">
        <v>52</v>
      </c>
      <c r="D14" s="46" t="s">
        <v>53</v>
      </c>
      <c r="E14" s="46" t="s">
        <v>54</v>
      </c>
      <c r="F14" s="46" t="s">
        <v>55</v>
      </c>
      <c r="G14" s="46" t="s">
        <v>41</v>
      </c>
      <c r="H14" s="46" t="s">
        <v>42</v>
      </c>
      <c r="I14" s="45" t="s">
        <v>43</v>
      </c>
      <c r="J14" s="46" t="s">
        <v>56</v>
      </c>
      <c r="K14" s="59">
        <v>100.0</v>
      </c>
      <c r="L14" s="59">
        <v>2024.0</v>
      </c>
      <c r="M14" s="48">
        <v>0.0</v>
      </c>
      <c r="N14" s="48">
        <v>0.0</v>
      </c>
      <c r="O14" s="49">
        <v>0.0</v>
      </c>
      <c r="P14" s="48">
        <v>100.0</v>
      </c>
      <c r="Q14" s="50">
        <f t="shared" si="2"/>
        <v>100</v>
      </c>
      <c r="R14" s="48">
        <v>0.0</v>
      </c>
      <c r="S14" s="48">
        <v>0.0</v>
      </c>
      <c r="T14" s="51">
        <v>0.0</v>
      </c>
      <c r="U14" s="52">
        <v>100.0</v>
      </c>
      <c r="V14" s="53">
        <f t="shared" si="3"/>
        <v>100</v>
      </c>
      <c r="W14" s="54">
        <f t="shared" ref="W14:Z14" si="6">M14-R14</f>
        <v>0</v>
      </c>
      <c r="X14" s="54">
        <f t="shared" si="6"/>
        <v>0</v>
      </c>
      <c r="Y14" s="54">
        <f t="shared" si="6"/>
        <v>0</v>
      </c>
      <c r="Z14" s="54">
        <f t="shared" si="6"/>
        <v>0</v>
      </c>
      <c r="AA14" s="54">
        <f t="shared" si="5"/>
        <v>0</v>
      </c>
      <c r="AB14" s="63" t="s">
        <v>57</v>
      </c>
      <c r="AC14" s="5"/>
    </row>
    <row r="15">
      <c r="A15" s="57"/>
      <c r="B15" s="45" t="s">
        <v>58</v>
      </c>
      <c r="C15" s="45" t="s">
        <v>59</v>
      </c>
      <c r="D15" s="46" t="s">
        <v>60</v>
      </c>
      <c r="E15" s="46" t="s">
        <v>61</v>
      </c>
      <c r="F15" s="46" t="s">
        <v>62</v>
      </c>
      <c r="G15" s="46" t="s">
        <v>63</v>
      </c>
      <c r="H15" s="46" t="s">
        <v>42</v>
      </c>
      <c r="I15" s="46" t="s">
        <v>43</v>
      </c>
      <c r="J15" s="46" t="s">
        <v>56</v>
      </c>
      <c r="K15" s="59">
        <v>100.0</v>
      </c>
      <c r="L15" s="59">
        <v>2024.0</v>
      </c>
      <c r="M15" s="48">
        <v>100.0</v>
      </c>
      <c r="N15" s="48">
        <v>0.0</v>
      </c>
      <c r="O15" s="49">
        <v>0.0</v>
      </c>
      <c r="P15" s="48">
        <v>0.0</v>
      </c>
      <c r="Q15" s="50">
        <f t="shared" si="2"/>
        <v>100</v>
      </c>
      <c r="R15" s="48">
        <v>100.0</v>
      </c>
      <c r="S15" s="48">
        <v>0.0</v>
      </c>
      <c r="T15" s="51">
        <v>0.0</v>
      </c>
      <c r="U15" s="52">
        <v>0.0</v>
      </c>
      <c r="V15" s="53">
        <f t="shared" si="3"/>
        <v>100</v>
      </c>
      <c r="W15" s="54">
        <f t="shared" ref="W15:Z15" si="7">M15-R15</f>
        <v>0</v>
      </c>
      <c r="X15" s="54">
        <f t="shared" si="7"/>
        <v>0</v>
      </c>
      <c r="Y15" s="54">
        <f t="shared" si="7"/>
        <v>0</v>
      </c>
      <c r="Z15" s="54">
        <f t="shared" si="7"/>
        <v>0</v>
      </c>
      <c r="AA15" s="54">
        <f t="shared" si="5"/>
        <v>0</v>
      </c>
      <c r="AB15" s="64"/>
      <c r="AC15" s="5"/>
    </row>
    <row r="16">
      <c r="A16" s="57"/>
      <c r="B16" s="45" t="s">
        <v>64</v>
      </c>
      <c r="C16" s="46" t="s">
        <v>65</v>
      </c>
      <c r="D16" s="46" t="s">
        <v>66</v>
      </c>
      <c r="E16" s="45" t="s">
        <v>67</v>
      </c>
      <c r="F16" s="46" t="s">
        <v>68</v>
      </c>
      <c r="G16" s="46" t="s">
        <v>63</v>
      </c>
      <c r="H16" s="46" t="s">
        <v>42</v>
      </c>
      <c r="I16" s="46" t="s">
        <v>43</v>
      </c>
      <c r="J16" s="46" t="s">
        <v>56</v>
      </c>
      <c r="K16" s="59">
        <v>100.0</v>
      </c>
      <c r="L16" s="59">
        <v>2024.0</v>
      </c>
      <c r="M16" s="48">
        <v>0.0</v>
      </c>
      <c r="N16" s="48">
        <v>0.0</v>
      </c>
      <c r="O16" s="49">
        <v>100.0</v>
      </c>
      <c r="P16" s="48">
        <v>0.0</v>
      </c>
      <c r="Q16" s="50">
        <f t="shared" si="2"/>
        <v>100</v>
      </c>
      <c r="R16" s="48">
        <v>0.0</v>
      </c>
      <c r="S16" s="48">
        <v>0.0</v>
      </c>
      <c r="T16" s="51">
        <v>0.0</v>
      </c>
      <c r="U16" s="52">
        <v>100.0</v>
      </c>
      <c r="V16" s="53">
        <f t="shared" si="3"/>
        <v>100</v>
      </c>
      <c r="W16" s="54">
        <f t="shared" ref="W16:Z16" si="8">M16-R16</f>
        <v>0</v>
      </c>
      <c r="X16" s="54">
        <f t="shared" si="8"/>
        <v>0</v>
      </c>
      <c r="Y16" s="54">
        <f t="shared" si="8"/>
        <v>100</v>
      </c>
      <c r="Z16" s="54">
        <f t="shared" si="8"/>
        <v>-100</v>
      </c>
      <c r="AA16" s="54">
        <f t="shared" si="5"/>
        <v>0</v>
      </c>
      <c r="AB16" s="63" t="s">
        <v>57</v>
      </c>
      <c r="AC16" s="5"/>
    </row>
    <row r="17">
      <c r="A17" s="57"/>
      <c r="B17" s="45" t="s">
        <v>69</v>
      </c>
      <c r="C17" s="46" t="s">
        <v>70</v>
      </c>
      <c r="D17" s="46" t="s">
        <v>71</v>
      </c>
      <c r="E17" s="46" t="s">
        <v>72</v>
      </c>
      <c r="F17" s="45" t="s">
        <v>68</v>
      </c>
      <c r="G17" s="45" t="s">
        <v>63</v>
      </c>
      <c r="H17" s="45" t="s">
        <v>42</v>
      </c>
      <c r="I17" s="45" t="s">
        <v>43</v>
      </c>
      <c r="J17" s="45" t="s">
        <v>56</v>
      </c>
      <c r="K17" s="59">
        <v>100.0</v>
      </c>
      <c r="L17" s="59">
        <v>2024.0</v>
      </c>
      <c r="M17" s="48">
        <v>0.0</v>
      </c>
      <c r="N17" s="48">
        <v>0.0</v>
      </c>
      <c r="O17" s="49">
        <v>0.0</v>
      </c>
      <c r="P17" s="48">
        <v>100.0</v>
      </c>
      <c r="Q17" s="50">
        <f t="shared" si="2"/>
        <v>100</v>
      </c>
      <c r="R17" s="48">
        <v>0.0</v>
      </c>
      <c r="S17" s="48">
        <v>0.0</v>
      </c>
      <c r="T17" s="51">
        <v>0.0</v>
      </c>
      <c r="U17" s="52">
        <v>100.0</v>
      </c>
      <c r="V17" s="53">
        <f t="shared" si="3"/>
        <v>100</v>
      </c>
      <c r="W17" s="54">
        <f t="shared" ref="W17:Z17" si="9">M17-R17</f>
        <v>0</v>
      </c>
      <c r="X17" s="54">
        <f t="shared" si="9"/>
        <v>0</v>
      </c>
      <c r="Y17" s="54">
        <f t="shared" si="9"/>
        <v>0</v>
      </c>
      <c r="Z17" s="54">
        <f t="shared" si="9"/>
        <v>0</v>
      </c>
      <c r="AA17" s="54">
        <f t="shared" si="5"/>
        <v>0</v>
      </c>
      <c r="AB17" s="63" t="s">
        <v>57</v>
      </c>
      <c r="AC17" s="5"/>
    </row>
    <row r="18">
      <c r="A18" s="57"/>
      <c r="B18" s="45" t="s">
        <v>73</v>
      </c>
      <c r="C18" s="46" t="s">
        <v>74</v>
      </c>
      <c r="D18" s="45" t="s">
        <v>75</v>
      </c>
      <c r="E18" s="46" t="s">
        <v>76</v>
      </c>
      <c r="F18" s="45" t="s">
        <v>68</v>
      </c>
      <c r="G18" s="45" t="s">
        <v>63</v>
      </c>
      <c r="H18" s="45" t="s">
        <v>42</v>
      </c>
      <c r="I18" s="45" t="s">
        <v>43</v>
      </c>
      <c r="J18" s="45" t="s">
        <v>56</v>
      </c>
      <c r="K18" s="59">
        <v>0.0</v>
      </c>
      <c r="L18" s="59">
        <v>2024.0</v>
      </c>
      <c r="M18" s="48">
        <v>0.0</v>
      </c>
      <c r="N18" s="48">
        <v>0.0</v>
      </c>
      <c r="O18" s="49">
        <v>0.0</v>
      </c>
      <c r="P18" s="48">
        <v>100.0</v>
      </c>
      <c r="Q18" s="50">
        <f t="shared" si="2"/>
        <v>100</v>
      </c>
      <c r="R18" s="48">
        <v>0.0</v>
      </c>
      <c r="S18" s="48">
        <v>0.0</v>
      </c>
      <c r="T18" s="51">
        <v>0.0</v>
      </c>
      <c r="U18" s="52">
        <v>100.0</v>
      </c>
      <c r="V18" s="53">
        <f t="shared" si="3"/>
        <v>100</v>
      </c>
      <c r="W18" s="54">
        <f t="shared" ref="W18:Z18" si="10">M18-R18</f>
        <v>0</v>
      </c>
      <c r="X18" s="54">
        <f t="shared" si="10"/>
        <v>0</v>
      </c>
      <c r="Y18" s="54">
        <f t="shared" si="10"/>
        <v>0</v>
      </c>
      <c r="Z18" s="54">
        <f t="shared" si="10"/>
        <v>0</v>
      </c>
      <c r="AA18" s="54">
        <f t="shared" si="5"/>
        <v>0</v>
      </c>
      <c r="AB18" s="63" t="s">
        <v>57</v>
      </c>
      <c r="AC18" s="5"/>
    </row>
    <row r="19">
      <c r="A19" s="57"/>
      <c r="B19" s="45" t="s">
        <v>77</v>
      </c>
      <c r="C19" s="46" t="s">
        <v>78</v>
      </c>
      <c r="D19" s="45" t="s">
        <v>79</v>
      </c>
      <c r="E19" s="46" t="s">
        <v>80</v>
      </c>
      <c r="F19" s="45" t="s">
        <v>68</v>
      </c>
      <c r="G19" s="45" t="s">
        <v>63</v>
      </c>
      <c r="H19" s="45" t="s">
        <v>42</v>
      </c>
      <c r="I19" s="45" t="s">
        <v>81</v>
      </c>
      <c r="J19" s="45" t="s">
        <v>56</v>
      </c>
      <c r="K19" s="59">
        <v>100.0</v>
      </c>
      <c r="L19" s="59">
        <v>2024.0</v>
      </c>
      <c r="M19" s="48">
        <v>0.0</v>
      </c>
      <c r="N19" s="48">
        <v>50.0</v>
      </c>
      <c r="O19" s="49">
        <v>0.0</v>
      </c>
      <c r="P19" s="48">
        <v>50.0</v>
      </c>
      <c r="Q19" s="50">
        <f t="shared" si="2"/>
        <v>100</v>
      </c>
      <c r="R19" s="48">
        <v>0.0</v>
      </c>
      <c r="S19" s="48">
        <v>50.0</v>
      </c>
      <c r="T19" s="51">
        <v>0.0</v>
      </c>
      <c r="U19" s="52">
        <v>50.0</v>
      </c>
      <c r="V19" s="53">
        <f t="shared" si="3"/>
        <v>100</v>
      </c>
      <c r="W19" s="54">
        <f t="shared" ref="W19:Z19" si="11">M19-R19</f>
        <v>0</v>
      </c>
      <c r="X19" s="54">
        <f t="shared" si="11"/>
        <v>0</v>
      </c>
      <c r="Y19" s="54">
        <f t="shared" si="11"/>
        <v>0</v>
      </c>
      <c r="Z19" s="54">
        <f t="shared" si="11"/>
        <v>0</v>
      </c>
      <c r="AA19" s="54">
        <f t="shared" si="5"/>
        <v>0</v>
      </c>
      <c r="AB19" s="63" t="s">
        <v>57</v>
      </c>
      <c r="AC19" s="5"/>
    </row>
    <row r="20">
      <c r="A20" s="57"/>
      <c r="B20" s="45" t="s">
        <v>82</v>
      </c>
      <c r="C20" s="46" t="s">
        <v>83</v>
      </c>
      <c r="D20" s="46" t="s">
        <v>84</v>
      </c>
      <c r="E20" s="46" t="s">
        <v>85</v>
      </c>
      <c r="F20" s="45" t="s">
        <v>68</v>
      </c>
      <c r="G20" s="45" t="s">
        <v>63</v>
      </c>
      <c r="H20" s="45" t="s">
        <v>42</v>
      </c>
      <c r="I20" s="45" t="s">
        <v>86</v>
      </c>
      <c r="J20" s="45" t="s">
        <v>56</v>
      </c>
      <c r="K20" s="59">
        <v>100.0</v>
      </c>
      <c r="L20" s="59">
        <v>2024.0</v>
      </c>
      <c r="M20" s="48">
        <v>25.0</v>
      </c>
      <c r="N20" s="48">
        <v>25.0</v>
      </c>
      <c r="O20" s="49">
        <v>25.0</v>
      </c>
      <c r="P20" s="48">
        <v>25.0</v>
      </c>
      <c r="Q20" s="50">
        <f t="shared" si="2"/>
        <v>100</v>
      </c>
      <c r="R20" s="48">
        <v>25.0</v>
      </c>
      <c r="S20" s="48">
        <v>25.0</v>
      </c>
      <c r="T20" s="51">
        <v>25.0</v>
      </c>
      <c r="U20" s="52">
        <v>25.0</v>
      </c>
      <c r="V20" s="53">
        <f t="shared" si="3"/>
        <v>100</v>
      </c>
      <c r="W20" s="54">
        <f t="shared" ref="W20:Z20" si="12">M20-R20</f>
        <v>0</v>
      </c>
      <c r="X20" s="54">
        <f t="shared" si="12"/>
        <v>0</v>
      </c>
      <c r="Y20" s="54">
        <f t="shared" si="12"/>
        <v>0</v>
      </c>
      <c r="Z20" s="54">
        <f t="shared" si="12"/>
        <v>0</v>
      </c>
      <c r="AA20" s="54">
        <f t="shared" si="5"/>
        <v>0</v>
      </c>
      <c r="AB20" s="63" t="s">
        <v>57</v>
      </c>
      <c r="AC20" s="5"/>
    </row>
    <row r="21">
      <c r="A21" s="57"/>
      <c r="B21" s="45" t="s">
        <v>87</v>
      </c>
      <c r="C21" s="46" t="s">
        <v>88</v>
      </c>
      <c r="D21" s="46" t="s">
        <v>89</v>
      </c>
      <c r="E21" s="46" t="s">
        <v>90</v>
      </c>
      <c r="F21" s="45" t="s">
        <v>68</v>
      </c>
      <c r="G21" s="45" t="s">
        <v>63</v>
      </c>
      <c r="H21" s="45" t="s">
        <v>42</v>
      </c>
      <c r="I21" s="45" t="s">
        <v>86</v>
      </c>
      <c r="J21" s="45" t="s">
        <v>56</v>
      </c>
      <c r="K21" s="59">
        <v>100.0</v>
      </c>
      <c r="L21" s="59">
        <v>2024.0</v>
      </c>
      <c r="M21" s="48">
        <v>25.0</v>
      </c>
      <c r="N21" s="48">
        <v>25.0</v>
      </c>
      <c r="O21" s="49">
        <v>25.0</v>
      </c>
      <c r="P21" s="48">
        <v>25.0</v>
      </c>
      <c r="Q21" s="50">
        <f t="shared" si="2"/>
        <v>100</v>
      </c>
      <c r="R21" s="48">
        <v>25.0</v>
      </c>
      <c r="S21" s="48">
        <v>25.0</v>
      </c>
      <c r="T21" s="51">
        <v>25.0</v>
      </c>
      <c r="U21" s="52">
        <v>25.0</v>
      </c>
      <c r="V21" s="53">
        <f t="shared" si="3"/>
        <v>100</v>
      </c>
      <c r="W21" s="54">
        <f t="shared" ref="W21:Z21" si="13">M21-R21</f>
        <v>0</v>
      </c>
      <c r="X21" s="54">
        <f t="shared" si="13"/>
        <v>0</v>
      </c>
      <c r="Y21" s="54">
        <f t="shared" si="13"/>
        <v>0</v>
      </c>
      <c r="Z21" s="54">
        <f t="shared" si="13"/>
        <v>0</v>
      </c>
      <c r="AA21" s="54">
        <f t="shared" si="5"/>
        <v>0</v>
      </c>
      <c r="AB21" s="63" t="s">
        <v>57</v>
      </c>
      <c r="AC21" s="5"/>
    </row>
    <row r="22">
      <c r="A22" s="57"/>
      <c r="B22" s="45" t="s">
        <v>91</v>
      </c>
      <c r="C22" s="46" t="s">
        <v>92</v>
      </c>
      <c r="D22" s="45" t="s">
        <v>93</v>
      </c>
      <c r="E22" s="45" t="s">
        <v>94</v>
      </c>
      <c r="F22" s="45" t="s">
        <v>68</v>
      </c>
      <c r="G22" s="45" t="s">
        <v>63</v>
      </c>
      <c r="H22" s="45" t="s">
        <v>42</v>
      </c>
      <c r="I22" s="45" t="s">
        <v>81</v>
      </c>
      <c r="J22" s="45" t="s">
        <v>56</v>
      </c>
      <c r="K22" s="59">
        <v>100.0</v>
      </c>
      <c r="L22" s="59">
        <v>2024.0</v>
      </c>
      <c r="M22" s="48">
        <v>0.0</v>
      </c>
      <c r="N22" s="48">
        <v>25.0</v>
      </c>
      <c r="O22" s="49">
        <v>0.0</v>
      </c>
      <c r="P22" s="48">
        <v>75.0</v>
      </c>
      <c r="Q22" s="50">
        <f t="shared" si="2"/>
        <v>100</v>
      </c>
      <c r="R22" s="48">
        <v>0.0</v>
      </c>
      <c r="S22" s="48">
        <v>0.0</v>
      </c>
      <c r="T22" s="51">
        <v>42.0</v>
      </c>
      <c r="U22" s="52">
        <v>58.0</v>
      </c>
      <c r="V22" s="53">
        <f t="shared" si="3"/>
        <v>100</v>
      </c>
      <c r="W22" s="54">
        <f t="shared" ref="W22:Z22" si="14">M22-R22</f>
        <v>0</v>
      </c>
      <c r="X22" s="54">
        <f t="shared" si="14"/>
        <v>25</v>
      </c>
      <c r="Y22" s="54">
        <f t="shared" si="14"/>
        <v>-42</v>
      </c>
      <c r="Z22" s="54">
        <f t="shared" si="14"/>
        <v>17</v>
      </c>
      <c r="AA22" s="54">
        <f t="shared" si="5"/>
        <v>0</v>
      </c>
      <c r="AB22" s="63" t="s">
        <v>95</v>
      </c>
      <c r="AC22" s="5"/>
    </row>
    <row r="23">
      <c r="A23" s="65"/>
      <c r="B23" s="46" t="s">
        <v>96</v>
      </c>
      <c r="C23" s="46" t="s">
        <v>97</v>
      </c>
      <c r="D23" s="46" t="s">
        <v>98</v>
      </c>
      <c r="E23" s="46" t="s">
        <v>99</v>
      </c>
      <c r="F23" s="46" t="s">
        <v>68</v>
      </c>
      <c r="G23" s="46" t="s">
        <v>63</v>
      </c>
      <c r="H23" s="46" t="s">
        <v>42</v>
      </c>
      <c r="I23" s="46" t="s">
        <v>86</v>
      </c>
      <c r="J23" s="46" t="s">
        <v>56</v>
      </c>
      <c r="K23" s="47">
        <v>100.0</v>
      </c>
      <c r="L23" s="47">
        <v>2024.0</v>
      </c>
      <c r="M23" s="48">
        <v>0.0</v>
      </c>
      <c r="N23" s="48">
        <v>25.0</v>
      </c>
      <c r="O23" s="49">
        <v>25.0</v>
      </c>
      <c r="P23" s="48">
        <v>50.0</v>
      </c>
      <c r="Q23" s="50">
        <f t="shared" si="2"/>
        <v>100</v>
      </c>
      <c r="R23" s="48">
        <v>0.0</v>
      </c>
      <c r="S23" s="48">
        <v>0.0</v>
      </c>
      <c r="T23" s="51">
        <v>75.0</v>
      </c>
      <c r="U23" s="52">
        <v>25.0</v>
      </c>
      <c r="V23" s="53">
        <f t="shared" si="3"/>
        <v>100</v>
      </c>
      <c r="W23" s="54">
        <f t="shared" ref="W23:Z23" si="15">M23-R23</f>
        <v>0</v>
      </c>
      <c r="X23" s="54">
        <f t="shared" si="15"/>
        <v>25</v>
      </c>
      <c r="Y23" s="54">
        <f t="shared" si="15"/>
        <v>-50</v>
      </c>
      <c r="Z23" s="54">
        <f t="shared" si="15"/>
        <v>25</v>
      </c>
      <c r="AA23" s="54">
        <f t="shared" si="5"/>
        <v>0</v>
      </c>
      <c r="AB23" s="63" t="s">
        <v>95</v>
      </c>
      <c r="AC23" s="66"/>
    </row>
    <row r="24">
      <c r="A24" s="57"/>
      <c r="B24" s="46" t="s">
        <v>100</v>
      </c>
      <c r="C24" s="46" t="s">
        <v>101</v>
      </c>
      <c r="D24" s="45" t="s">
        <v>102</v>
      </c>
      <c r="E24" s="46" t="s">
        <v>103</v>
      </c>
      <c r="F24" s="45" t="s">
        <v>68</v>
      </c>
      <c r="G24" s="45" t="s">
        <v>63</v>
      </c>
      <c r="H24" s="45" t="s">
        <v>42</v>
      </c>
      <c r="I24" s="45" t="s">
        <v>86</v>
      </c>
      <c r="J24" s="45" t="s">
        <v>56</v>
      </c>
      <c r="K24" s="59">
        <v>100.0</v>
      </c>
      <c r="L24" s="59">
        <v>2024.0</v>
      </c>
      <c r="M24" s="48">
        <v>0.0</v>
      </c>
      <c r="N24" s="48">
        <v>25.0</v>
      </c>
      <c r="O24" s="49">
        <v>25.0</v>
      </c>
      <c r="P24" s="48">
        <v>50.0</v>
      </c>
      <c r="Q24" s="50">
        <f t="shared" si="2"/>
        <v>100</v>
      </c>
      <c r="R24" s="48">
        <v>0.0</v>
      </c>
      <c r="S24" s="48">
        <v>0.0</v>
      </c>
      <c r="T24" s="51">
        <v>25.0</v>
      </c>
      <c r="U24" s="52">
        <v>75.0</v>
      </c>
      <c r="V24" s="53">
        <f t="shared" si="3"/>
        <v>100</v>
      </c>
      <c r="W24" s="54">
        <f t="shared" ref="W24:Z24" si="16">M24-R24</f>
        <v>0</v>
      </c>
      <c r="X24" s="54">
        <f t="shared" si="16"/>
        <v>25</v>
      </c>
      <c r="Y24" s="54">
        <f t="shared" si="16"/>
        <v>0</v>
      </c>
      <c r="Z24" s="54">
        <f t="shared" si="16"/>
        <v>-25</v>
      </c>
      <c r="AA24" s="54">
        <f t="shared" si="5"/>
        <v>0</v>
      </c>
      <c r="AB24" s="63" t="s">
        <v>95</v>
      </c>
      <c r="AC24" s="5"/>
    </row>
    <row r="25">
      <c r="A25" s="57"/>
      <c r="B25" s="46" t="s">
        <v>104</v>
      </c>
      <c r="C25" s="46" t="s">
        <v>105</v>
      </c>
      <c r="D25" s="45" t="s">
        <v>106</v>
      </c>
      <c r="E25" s="46" t="s">
        <v>107</v>
      </c>
      <c r="F25" s="45" t="s">
        <v>68</v>
      </c>
      <c r="G25" s="45" t="s">
        <v>63</v>
      </c>
      <c r="H25" s="45" t="s">
        <v>42</v>
      </c>
      <c r="I25" s="45" t="s">
        <v>86</v>
      </c>
      <c r="J25" s="45" t="s">
        <v>56</v>
      </c>
      <c r="K25" s="59">
        <v>100.0</v>
      </c>
      <c r="L25" s="59">
        <v>2024.0</v>
      </c>
      <c r="M25" s="48">
        <v>0.0</v>
      </c>
      <c r="N25" s="48">
        <v>0.0</v>
      </c>
      <c r="O25" s="49">
        <v>25.0</v>
      </c>
      <c r="P25" s="48">
        <v>75.0</v>
      </c>
      <c r="Q25" s="50">
        <f t="shared" si="2"/>
        <v>100</v>
      </c>
      <c r="R25" s="48">
        <v>0.0</v>
      </c>
      <c r="S25" s="48">
        <v>0.0</v>
      </c>
      <c r="T25" s="51">
        <v>25.0</v>
      </c>
      <c r="U25" s="52">
        <v>75.0</v>
      </c>
      <c r="V25" s="53">
        <f t="shared" si="3"/>
        <v>100</v>
      </c>
      <c r="W25" s="54">
        <f t="shared" ref="W25:Z25" si="17">M25-R25</f>
        <v>0</v>
      </c>
      <c r="X25" s="54">
        <f t="shared" si="17"/>
        <v>0</v>
      </c>
      <c r="Y25" s="54">
        <f t="shared" si="17"/>
        <v>0</v>
      </c>
      <c r="Z25" s="54">
        <f t="shared" si="17"/>
        <v>0</v>
      </c>
      <c r="AA25" s="54">
        <f t="shared" si="5"/>
        <v>0</v>
      </c>
      <c r="AB25" s="63" t="s">
        <v>95</v>
      </c>
      <c r="AC25" s="5"/>
    </row>
    <row r="26">
      <c r="A26" s="57"/>
      <c r="B26" s="45" t="s">
        <v>108</v>
      </c>
      <c r="C26" s="46" t="s">
        <v>109</v>
      </c>
      <c r="D26" s="46" t="s">
        <v>110</v>
      </c>
      <c r="E26" s="46" t="s">
        <v>111</v>
      </c>
      <c r="F26" s="45" t="s">
        <v>68</v>
      </c>
      <c r="G26" s="45" t="s">
        <v>63</v>
      </c>
      <c r="H26" s="45" t="s">
        <v>42</v>
      </c>
      <c r="I26" s="45" t="s">
        <v>81</v>
      </c>
      <c r="J26" s="45" t="s">
        <v>56</v>
      </c>
      <c r="K26" s="59">
        <v>100.0</v>
      </c>
      <c r="L26" s="59">
        <v>2024.0</v>
      </c>
      <c r="M26" s="48">
        <v>0.0</v>
      </c>
      <c r="N26" s="48">
        <v>25.0</v>
      </c>
      <c r="O26" s="49">
        <v>0.0</v>
      </c>
      <c r="P26" s="48">
        <v>75.0</v>
      </c>
      <c r="Q26" s="50">
        <f t="shared" si="2"/>
        <v>100</v>
      </c>
      <c r="R26" s="48">
        <v>0.0</v>
      </c>
      <c r="S26" s="48">
        <v>25.0</v>
      </c>
      <c r="T26" s="51">
        <v>0.0</v>
      </c>
      <c r="U26" s="52">
        <v>75.0</v>
      </c>
      <c r="V26" s="53">
        <f t="shared" si="3"/>
        <v>100</v>
      </c>
      <c r="W26" s="54">
        <f t="shared" ref="W26:Z26" si="18">M26-R26</f>
        <v>0</v>
      </c>
      <c r="X26" s="54">
        <f t="shared" si="18"/>
        <v>0</v>
      </c>
      <c r="Y26" s="54">
        <f t="shared" si="18"/>
        <v>0</v>
      </c>
      <c r="Z26" s="54">
        <f t="shared" si="18"/>
        <v>0</v>
      </c>
      <c r="AA26" s="54">
        <f t="shared" si="5"/>
        <v>0</v>
      </c>
      <c r="AB26" s="63" t="s">
        <v>95</v>
      </c>
      <c r="AC26" s="5"/>
    </row>
    <row r="27">
      <c r="A27" s="57"/>
      <c r="B27" s="46" t="s">
        <v>112</v>
      </c>
      <c r="C27" s="46" t="s">
        <v>113</v>
      </c>
      <c r="D27" s="45" t="s">
        <v>114</v>
      </c>
      <c r="E27" s="46" t="s">
        <v>115</v>
      </c>
      <c r="F27" s="45" t="s">
        <v>68</v>
      </c>
      <c r="G27" s="45" t="s">
        <v>63</v>
      </c>
      <c r="H27" s="45" t="s">
        <v>42</v>
      </c>
      <c r="I27" s="45" t="s">
        <v>86</v>
      </c>
      <c r="J27" s="45" t="s">
        <v>56</v>
      </c>
      <c r="K27" s="59">
        <v>100.0</v>
      </c>
      <c r="L27" s="59">
        <v>2024.0</v>
      </c>
      <c r="M27" s="48">
        <v>0.0</v>
      </c>
      <c r="N27" s="48">
        <v>25.0</v>
      </c>
      <c r="O27" s="49">
        <v>25.0</v>
      </c>
      <c r="P27" s="48">
        <v>50.0</v>
      </c>
      <c r="Q27" s="50">
        <f t="shared" si="2"/>
        <v>100</v>
      </c>
      <c r="R27" s="48">
        <v>0.0</v>
      </c>
      <c r="S27" s="48">
        <v>25.0</v>
      </c>
      <c r="T27" s="51">
        <v>75.0</v>
      </c>
      <c r="U27" s="52">
        <v>0.0</v>
      </c>
      <c r="V27" s="53"/>
      <c r="W27" s="54">
        <f t="shared" ref="W27:Z27" si="19">M27-R27</f>
        <v>0</v>
      </c>
      <c r="X27" s="54">
        <f t="shared" si="19"/>
        <v>0</v>
      </c>
      <c r="Y27" s="54">
        <f t="shared" si="19"/>
        <v>-50</v>
      </c>
      <c r="Z27" s="54">
        <f t="shared" si="19"/>
        <v>50</v>
      </c>
      <c r="AA27" s="54">
        <f t="shared" si="5"/>
        <v>0</v>
      </c>
      <c r="AB27" s="64"/>
      <c r="AC27" s="5"/>
    </row>
    <row r="28">
      <c r="A28" s="57"/>
      <c r="B28" s="46" t="s">
        <v>116</v>
      </c>
      <c r="C28" s="46" t="s">
        <v>117</v>
      </c>
      <c r="D28" s="46" t="s">
        <v>118</v>
      </c>
      <c r="E28" s="46" t="s">
        <v>119</v>
      </c>
      <c r="F28" s="45" t="s">
        <v>68</v>
      </c>
      <c r="G28" s="45" t="s">
        <v>63</v>
      </c>
      <c r="H28" s="45" t="s">
        <v>42</v>
      </c>
      <c r="I28" s="45" t="s">
        <v>86</v>
      </c>
      <c r="J28" s="45" t="s">
        <v>56</v>
      </c>
      <c r="K28" s="59">
        <v>100.0</v>
      </c>
      <c r="L28" s="59">
        <v>2024.0</v>
      </c>
      <c r="M28" s="48">
        <v>0.0</v>
      </c>
      <c r="N28" s="48">
        <v>25.0</v>
      </c>
      <c r="O28" s="49">
        <v>25.0</v>
      </c>
      <c r="P28" s="48">
        <v>50.0</v>
      </c>
      <c r="Q28" s="50">
        <f t="shared" si="2"/>
        <v>100</v>
      </c>
      <c r="R28" s="48">
        <v>0.0</v>
      </c>
      <c r="S28" s="48">
        <v>25.0</v>
      </c>
      <c r="T28" s="51">
        <v>75.0</v>
      </c>
      <c r="U28" s="52">
        <v>0.0</v>
      </c>
      <c r="V28" s="53"/>
      <c r="W28" s="54">
        <f t="shared" ref="W28:Z28" si="20">M28-R28</f>
        <v>0</v>
      </c>
      <c r="X28" s="54">
        <f t="shared" si="20"/>
        <v>0</v>
      </c>
      <c r="Y28" s="54">
        <f t="shared" si="20"/>
        <v>-50</v>
      </c>
      <c r="Z28" s="54">
        <f t="shared" si="20"/>
        <v>50</v>
      </c>
      <c r="AA28" s="54">
        <f t="shared" si="5"/>
        <v>0</v>
      </c>
      <c r="AB28" s="64"/>
      <c r="AC28" s="5"/>
    </row>
    <row r="29">
      <c r="A29" s="57"/>
      <c r="B29" s="46" t="s">
        <v>120</v>
      </c>
      <c r="C29" s="46" t="s">
        <v>121</v>
      </c>
      <c r="D29" s="46" t="s">
        <v>122</v>
      </c>
      <c r="E29" s="46" t="s">
        <v>123</v>
      </c>
      <c r="F29" s="45" t="s">
        <v>68</v>
      </c>
      <c r="G29" s="45" t="s">
        <v>63</v>
      </c>
      <c r="H29" s="45" t="s">
        <v>42</v>
      </c>
      <c r="I29" s="45" t="s">
        <v>86</v>
      </c>
      <c r="J29" s="45" t="s">
        <v>56</v>
      </c>
      <c r="K29" s="59">
        <v>100.0</v>
      </c>
      <c r="L29" s="59">
        <v>2024.0</v>
      </c>
      <c r="M29" s="48">
        <v>0.0</v>
      </c>
      <c r="N29" s="48">
        <v>0.0</v>
      </c>
      <c r="O29" s="49">
        <v>25.0</v>
      </c>
      <c r="P29" s="48">
        <v>75.0</v>
      </c>
      <c r="Q29" s="50">
        <f t="shared" si="2"/>
        <v>100</v>
      </c>
      <c r="R29" s="48">
        <v>0.0</v>
      </c>
      <c r="S29" s="48">
        <v>0.0</v>
      </c>
      <c r="T29" s="51">
        <v>25.0</v>
      </c>
      <c r="U29" s="52">
        <v>75.0</v>
      </c>
      <c r="V29" s="53"/>
      <c r="W29" s="54">
        <f t="shared" ref="W29:Z29" si="21">M29-R29</f>
        <v>0</v>
      </c>
      <c r="X29" s="54">
        <f t="shared" si="21"/>
        <v>0</v>
      </c>
      <c r="Y29" s="54">
        <f t="shared" si="21"/>
        <v>0</v>
      </c>
      <c r="Z29" s="54">
        <f t="shared" si="21"/>
        <v>0</v>
      </c>
      <c r="AA29" s="54">
        <f t="shared" si="5"/>
        <v>0</v>
      </c>
      <c r="AB29" s="63" t="s">
        <v>95</v>
      </c>
      <c r="AC29" s="5"/>
    </row>
    <row r="30">
      <c r="A30" s="57"/>
      <c r="B30" s="45" t="s">
        <v>124</v>
      </c>
      <c r="C30" s="46" t="s">
        <v>125</v>
      </c>
      <c r="D30" s="46" t="s">
        <v>126</v>
      </c>
      <c r="E30" s="46" t="s">
        <v>127</v>
      </c>
      <c r="F30" s="45" t="s">
        <v>68</v>
      </c>
      <c r="G30" s="45" t="s">
        <v>63</v>
      </c>
      <c r="H30" s="45" t="s">
        <v>42</v>
      </c>
      <c r="I30" s="45" t="s">
        <v>81</v>
      </c>
      <c r="J30" s="45" t="s">
        <v>56</v>
      </c>
      <c r="K30" s="59">
        <v>100.0</v>
      </c>
      <c r="L30" s="59">
        <v>2024.0</v>
      </c>
      <c r="M30" s="48">
        <v>0.0</v>
      </c>
      <c r="N30" s="48">
        <v>33.33</v>
      </c>
      <c r="O30" s="49">
        <v>0.0</v>
      </c>
      <c r="P30" s="48">
        <v>67.0</v>
      </c>
      <c r="Q30" s="50">
        <f t="shared" si="2"/>
        <v>100.33</v>
      </c>
      <c r="R30" s="48">
        <v>0.0</v>
      </c>
      <c r="S30" s="48">
        <v>0.0</v>
      </c>
      <c r="T30" s="51">
        <v>33.0</v>
      </c>
      <c r="U30" s="52">
        <v>67.0</v>
      </c>
      <c r="V30" s="53"/>
      <c r="W30" s="54">
        <f t="shared" ref="W30:Z30" si="22">M30-R30</f>
        <v>0</v>
      </c>
      <c r="X30" s="54">
        <f t="shared" si="22"/>
        <v>33.33</v>
      </c>
      <c r="Y30" s="54">
        <f t="shared" si="22"/>
        <v>-33</v>
      </c>
      <c r="Z30" s="54">
        <f t="shared" si="22"/>
        <v>0</v>
      </c>
      <c r="AA30" s="54">
        <f t="shared" si="5"/>
        <v>0.33</v>
      </c>
      <c r="AB30" s="63" t="s">
        <v>128</v>
      </c>
      <c r="AC30" s="5"/>
    </row>
    <row r="31">
      <c r="A31" s="57"/>
      <c r="B31" s="46" t="s">
        <v>129</v>
      </c>
      <c r="C31" s="46" t="s">
        <v>130</v>
      </c>
      <c r="D31" s="46" t="s">
        <v>131</v>
      </c>
      <c r="E31" s="46" t="s">
        <v>132</v>
      </c>
      <c r="F31" s="45" t="s">
        <v>68</v>
      </c>
      <c r="G31" s="45" t="s">
        <v>63</v>
      </c>
      <c r="H31" s="45" t="s">
        <v>42</v>
      </c>
      <c r="I31" s="45" t="s">
        <v>86</v>
      </c>
      <c r="J31" s="45" t="s">
        <v>56</v>
      </c>
      <c r="K31" s="59">
        <v>100.0</v>
      </c>
      <c r="L31" s="59">
        <v>2024.0</v>
      </c>
      <c r="M31" s="48">
        <v>0.0</v>
      </c>
      <c r="N31" s="48">
        <v>33.0</v>
      </c>
      <c r="O31" s="49">
        <v>33.0</v>
      </c>
      <c r="P31" s="48">
        <v>34.0</v>
      </c>
      <c r="Q31" s="50">
        <f t="shared" si="2"/>
        <v>100</v>
      </c>
      <c r="R31" s="48">
        <v>0.0</v>
      </c>
      <c r="S31" s="48">
        <v>0.0</v>
      </c>
      <c r="T31" s="51">
        <v>66.0</v>
      </c>
      <c r="U31" s="52">
        <v>34.0</v>
      </c>
      <c r="V31" s="53"/>
      <c r="W31" s="54">
        <f t="shared" ref="W31:Z31" si="23">M31-R31</f>
        <v>0</v>
      </c>
      <c r="X31" s="54">
        <f t="shared" si="23"/>
        <v>33</v>
      </c>
      <c r="Y31" s="54">
        <f t="shared" si="23"/>
        <v>-33</v>
      </c>
      <c r="Z31" s="54">
        <f t="shared" si="23"/>
        <v>0</v>
      </c>
      <c r="AA31" s="54">
        <f t="shared" si="5"/>
        <v>0</v>
      </c>
      <c r="AB31" s="63" t="s">
        <v>128</v>
      </c>
      <c r="AC31" s="5"/>
    </row>
    <row r="32">
      <c r="A32" s="57"/>
      <c r="B32" s="46" t="s">
        <v>133</v>
      </c>
      <c r="C32" s="46" t="s">
        <v>134</v>
      </c>
      <c r="D32" s="46" t="s">
        <v>135</v>
      </c>
      <c r="E32" s="46" t="s">
        <v>136</v>
      </c>
      <c r="F32" s="45" t="s">
        <v>68</v>
      </c>
      <c r="G32" s="45" t="s">
        <v>63</v>
      </c>
      <c r="H32" s="45" t="s">
        <v>42</v>
      </c>
      <c r="I32" s="45" t="s">
        <v>86</v>
      </c>
      <c r="J32" s="45" t="s">
        <v>56</v>
      </c>
      <c r="K32" s="59">
        <v>100.0</v>
      </c>
      <c r="L32" s="59">
        <v>2024.0</v>
      </c>
      <c r="M32" s="48">
        <v>0.0</v>
      </c>
      <c r="N32" s="48">
        <v>33.0</v>
      </c>
      <c r="O32" s="49">
        <v>33.0</v>
      </c>
      <c r="P32" s="48">
        <v>34.0</v>
      </c>
      <c r="Q32" s="50">
        <f t="shared" si="2"/>
        <v>100</v>
      </c>
      <c r="R32" s="48">
        <v>0.0</v>
      </c>
      <c r="S32" s="48">
        <v>0.0</v>
      </c>
      <c r="T32" s="51">
        <v>66.0</v>
      </c>
      <c r="U32" s="52">
        <v>34.0</v>
      </c>
      <c r="V32" s="53"/>
      <c r="W32" s="54">
        <f t="shared" ref="W32:Z32" si="24">M32-R32</f>
        <v>0</v>
      </c>
      <c r="X32" s="54">
        <f t="shared" si="24"/>
        <v>33</v>
      </c>
      <c r="Y32" s="54">
        <f t="shared" si="24"/>
        <v>-33</v>
      </c>
      <c r="Z32" s="54">
        <f t="shared" si="24"/>
        <v>0</v>
      </c>
      <c r="AA32" s="54">
        <f t="shared" si="5"/>
        <v>0</v>
      </c>
      <c r="AB32" s="63" t="s">
        <v>128</v>
      </c>
      <c r="AC32" s="5"/>
    </row>
    <row r="33">
      <c r="A33" s="57"/>
      <c r="B33" s="46" t="s">
        <v>137</v>
      </c>
      <c r="C33" s="46" t="s">
        <v>138</v>
      </c>
      <c r="D33" s="46" t="s">
        <v>139</v>
      </c>
      <c r="E33" s="46" t="s">
        <v>140</v>
      </c>
      <c r="F33" s="45" t="s">
        <v>68</v>
      </c>
      <c r="G33" s="45" t="s">
        <v>63</v>
      </c>
      <c r="H33" s="45" t="s">
        <v>42</v>
      </c>
      <c r="I33" s="45" t="s">
        <v>86</v>
      </c>
      <c r="J33" s="45" t="s">
        <v>56</v>
      </c>
      <c r="K33" s="67">
        <v>100.0</v>
      </c>
      <c r="L33" s="67">
        <v>2024.0</v>
      </c>
      <c r="M33" s="48">
        <v>0.0</v>
      </c>
      <c r="N33" s="48">
        <v>33.0</v>
      </c>
      <c r="O33" s="49">
        <v>33.0</v>
      </c>
      <c r="P33" s="48">
        <v>34.0</v>
      </c>
      <c r="Q33" s="50">
        <f t="shared" si="2"/>
        <v>100</v>
      </c>
      <c r="R33" s="48">
        <v>0.0</v>
      </c>
      <c r="S33" s="48">
        <v>0.0</v>
      </c>
      <c r="T33" s="51">
        <v>0.0</v>
      </c>
      <c r="U33" s="52">
        <v>100.0</v>
      </c>
      <c r="V33" s="53"/>
      <c r="W33" s="54">
        <f t="shared" ref="W33:Z33" si="25">M33-R33</f>
        <v>0</v>
      </c>
      <c r="X33" s="54">
        <f t="shared" si="25"/>
        <v>33</v>
      </c>
      <c r="Y33" s="54">
        <f t="shared" si="25"/>
        <v>33</v>
      </c>
      <c r="Z33" s="54">
        <f t="shared" si="25"/>
        <v>-66</v>
      </c>
      <c r="AA33" s="54">
        <f t="shared" si="5"/>
        <v>0</v>
      </c>
      <c r="AB33" s="63" t="s">
        <v>128</v>
      </c>
      <c r="AC33" s="5"/>
    </row>
    <row r="34">
      <c r="A34" s="57"/>
      <c r="B34" s="46" t="s">
        <v>141</v>
      </c>
      <c r="C34" s="46" t="s">
        <v>142</v>
      </c>
      <c r="D34" s="46" t="s">
        <v>143</v>
      </c>
      <c r="E34" s="46" t="s">
        <v>140</v>
      </c>
      <c r="F34" s="45" t="s">
        <v>68</v>
      </c>
      <c r="G34" s="45" t="s">
        <v>63</v>
      </c>
      <c r="H34" s="45" t="s">
        <v>42</v>
      </c>
      <c r="I34" s="45" t="s">
        <v>86</v>
      </c>
      <c r="J34" s="45" t="s">
        <v>56</v>
      </c>
      <c r="K34" s="59">
        <v>100.0</v>
      </c>
      <c r="L34" s="59">
        <v>2024.0</v>
      </c>
      <c r="M34" s="48">
        <v>0.0</v>
      </c>
      <c r="N34" s="48">
        <v>33.0</v>
      </c>
      <c r="O34" s="49">
        <v>33.0</v>
      </c>
      <c r="P34" s="48">
        <v>34.0</v>
      </c>
      <c r="Q34" s="50">
        <f t="shared" si="2"/>
        <v>100</v>
      </c>
      <c r="R34" s="48">
        <v>0.0</v>
      </c>
      <c r="S34" s="48">
        <v>0.0</v>
      </c>
      <c r="T34" s="51">
        <v>0.0</v>
      </c>
      <c r="U34" s="52">
        <v>100.0</v>
      </c>
      <c r="V34" s="53"/>
      <c r="W34" s="54">
        <f t="shared" ref="W34:Z34" si="26">M34-R34</f>
        <v>0</v>
      </c>
      <c r="X34" s="54">
        <f t="shared" si="26"/>
        <v>33</v>
      </c>
      <c r="Y34" s="54">
        <f t="shared" si="26"/>
        <v>33</v>
      </c>
      <c r="Z34" s="54">
        <f t="shared" si="26"/>
        <v>-66</v>
      </c>
      <c r="AA34" s="54">
        <f t="shared" si="5"/>
        <v>0</v>
      </c>
      <c r="AB34" s="63" t="s">
        <v>128</v>
      </c>
      <c r="AC34" s="5"/>
    </row>
    <row r="35">
      <c r="A35" s="57"/>
      <c r="B35" s="45" t="s">
        <v>144</v>
      </c>
      <c r="C35" s="46" t="s">
        <v>145</v>
      </c>
      <c r="D35" s="46" t="s">
        <v>146</v>
      </c>
      <c r="E35" s="46" t="s">
        <v>147</v>
      </c>
      <c r="F35" s="45" t="s">
        <v>68</v>
      </c>
      <c r="G35" s="45" t="s">
        <v>63</v>
      </c>
      <c r="H35" s="45" t="s">
        <v>42</v>
      </c>
      <c r="I35" s="45" t="s">
        <v>81</v>
      </c>
      <c r="J35" s="45" t="s">
        <v>56</v>
      </c>
      <c r="K35" s="59">
        <v>0.0</v>
      </c>
      <c r="L35" s="59">
        <v>2024.0</v>
      </c>
      <c r="M35" s="48">
        <v>0.0</v>
      </c>
      <c r="N35" s="48">
        <v>50.0</v>
      </c>
      <c r="O35" s="49">
        <v>0.0</v>
      </c>
      <c r="P35" s="48">
        <v>50.0</v>
      </c>
      <c r="Q35" s="50">
        <f t="shared" si="2"/>
        <v>100</v>
      </c>
      <c r="R35" s="48">
        <v>0.0</v>
      </c>
      <c r="S35" s="48">
        <v>0.0</v>
      </c>
      <c r="T35" s="51">
        <v>50.0</v>
      </c>
      <c r="U35" s="52">
        <v>50.0</v>
      </c>
      <c r="V35" s="53"/>
      <c r="W35" s="54">
        <f t="shared" ref="W35:Z35" si="27">M35-R35</f>
        <v>0</v>
      </c>
      <c r="X35" s="54">
        <f t="shared" si="27"/>
        <v>50</v>
      </c>
      <c r="Y35" s="54">
        <f t="shared" si="27"/>
        <v>-50</v>
      </c>
      <c r="Z35" s="54">
        <f t="shared" si="27"/>
        <v>0</v>
      </c>
      <c r="AA35" s="54">
        <f t="shared" si="5"/>
        <v>0</v>
      </c>
      <c r="AB35" s="63" t="s">
        <v>128</v>
      </c>
      <c r="AC35" s="5"/>
    </row>
    <row r="36">
      <c r="A36" s="57"/>
      <c r="B36" s="46" t="s">
        <v>148</v>
      </c>
      <c r="C36" s="46" t="s">
        <v>149</v>
      </c>
      <c r="D36" s="46" t="s">
        <v>150</v>
      </c>
      <c r="E36" s="46" t="s">
        <v>151</v>
      </c>
      <c r="F36" s="45" t="s">
        <v>68</v>
      </c>
      <c r="G36" s="45" t="s">
        <v>63</v>
      </c>
      <c r="H36" s="45" t="s">
        <v>42</v>
      </c>
      <c r="I36" s="45" t="s">
        <v>86</v>
      </c>
      <c r="J36" s="45" t="s">
        <v>56</v>
      </c>
      <c r="K36" s="59">
        <v>100.0</v>
      </c>
      <c r="L36" s="59">
        <v>2024.0</v>
      </c>
      <c r="M36" s="48">
        <v>0.0</v>
      </c>
      <c r="N36" s="48">
        <v>33.0</v>
      </c>
      <c r="O36" s="49">
        <v>33.0</v>
      </c>
      <c r="P36" s="48">
        <v>34.0</v>
      </c>
      <c r="Q36" s="50">
        <f t="shared" si="2"/>
        <v>100</v>
      </c>
      <c r="R36" s="48">
        <v>0.0</v>
      </c>
      <c r="S36" s="48">
        <v>0.0</v>
      </c>
      <c r="T36" s="51">
        <v>0.0</v>
      </c>
      <c r="U36" s="52">
        <v>100.0</v>
      </c>
      <c r="V36" s="53"/>
      <c r="W36" s="54">
        <f t="shared" ref="W36:Z36" si="28">M36-R36</f>
        <v>0</v>
      </c>
      <c r="X36" s="54">
        <f t="shared" si="28"/>
        <v>33</v>
      </c>
      <c r="Y36" s="54">
        <f t="shared" si="28"/>
        <v>33</v>
      </c>
      <c r="Z36" s="54">
        <f t="shared" si="28"/>
        <v>-66</v>
      </c>
      <c r="AA36" s="54">
        <f t="shared" si="5"/>
        <v>0</v>
      </c>
      <c r="AB36" s="63" t="s">
        <v>128</v>
      </c>
      <c r="AC36" s="5"/>
    </row>
    <row r="37">
      <c r="A37" s="57"/>
      <c r="B37" s="46" t="s">
        <v>152</v>
      </c>
      <c r="C37" s="46" t="s">
        <v>153</v>
      </c>
      <c r="D37" s="46" t="s">
        <v>154</v>
      </c>
      <c r="E37" s="46" t="s">
        <v>155</v>
      </c>
      <c r="F37" s="45" t="s">
        <v>68</v>
      </c>
      <c r="G37" s="45" t="s">
        <v>63</v>
      </c>
      <c r="H37" s="45" t="s">
        <v>42</v>
      </c>
      <c r="I37" s="45" t="s">
        <v>86</v>
      </c>
      <c r="J37" s="45" t="s">
        <v>56</v>
      </c>
      <c r="K37" s="59">
        <v>100.0</v>
      </c>
      <c r="L37" s="59">
        <v>2024.0</v>
      </c>
      <c r="M37" s="48">
        <v>0.0</v>
      </c>
      <c r="N37" s="48">
        <v>33.0</v>
      </c>
      <c r="O37" s="49">
        <v>33.0</v>
      </c>
      <c r="P37" s="48">
        <v>34.0</v>
      </c>
      <c r="Q37" s="50">
        <f t="shared" si="2"/>
        <v>100</v>
      </c>
      <c r="R37" s="48">
        <v>0.0</v>
      </c>
      <c r="S37" s="48">
        <v>0.0</v>
      </c>
      <c r="T37" s="51">
        <v>0.0</v>
      </c>
      <c r="U37" s="52">
        <v>100.0</v>
      </c>
      <c r="V37" s="53"/>
      <c r="W37" s="54">
        <f t="shared" ref="W37:Z37" si="29">M37-R37</f>
        <v>0</v>
      </c>
      <c r="X37" s="54">
        <f t="shared" si="29"/>
        <v>33</v>
      </c>
      <c r="Y37" s="54">
        <f t="shared" si="29"/>
        <v>33</v>
      </c>
      <c r="Z37" s="54">
        <f t="shared" si="29"/>
        <v>-66</v>
      </c>
      <c r="AA37" s="54">
        <f t="shared" si="5"/>
        <v>0</v>
      </c>
      <c r="AB37" s="63" t="s">
        <v>128</v>
      </c>
      <c r="AC37" s="5"/>
    </row>
    <row r="38">
      <c r="A38" s="57"/>
      <c r="B38" s="46" t="s">
        <v>156</v>
      </c>
      <c r="C38" s="46" t="s">
        <v>157</v>
      </c>
      <c r="D38" s="46" t="s">
        <v>158</v>
      </c>
      <c r="E38" s="46" t="s">
        <v>159</v>
      </c>
      <c r="F38" s="45" t="s">
        <v>68</v>
      </c>
      <c r="G38" s="45" t="s">
        <v>63</v>
      </c>
      <c r="H38" s="45" t="s">
        <v>42</v>
      </c>
      <c r="I38" s="45" t="s">
        <v>86</v>
      </c>
      <c r="J38" s="45" t="s">
        <v>56</v>
      </c>
      <c r="K38" s="59">
        <v>0.0</v>
      </c>
      <c r="L38" s="59">
        <v>2024.0</v>
      </c>
      <c r="M38" s="48">
        <v>0.0</v>
      </c>
      <c r="N38" s="48">
        <v>100.0</v>
      </c>
      <c r="O38" s="49">
        <v>0.0</v>
      </c>
      <c r="P38" s="48">
        <v>0.0</v>
      </c>
      <c r="Q38" s="50">
        <f t="shared" si="2"/>
        <v>100</v>
      </c>
      <c r="R38" s="48">
        <v>0.0</v>
      </c>
      <c r="S38" s="48">
        <v>0.0</v>
      </c>
      <c r="T38" s="51">
        <v>100.0</v>
      </c>
      <c r="U38" s="52">
        <v>0.0</v>
      </c>
      <c r="V38" s="53"/>
      <c r="W38" s="54">
        <f t="shared" ref="W38:Z38" si="30">M38-R38</f>
        <v>0</v>
      </c>
      <c r="X38" s="54">
        <f t="shared" si="30"/>
        <v>100</v>
      </c>
      <c r="Y38" s="54">
        <f t="shared" si="30"/>
        <v>-100</v>
      </c>
      <c r="Z38" s="54">
        <f t="shared" si="30"/>
        <v>0</v>
      </c>
      <c r="AA38" s="54">
        <f t="shared" si="5"/>
        <v>0</v>
      </c>
      <c r="AB38" s="64"/>
      <c r="AC38" s="5"/>
    </row>
    <row r="39">
      <c r="A39" s="57"/>
      <c r="B39" s="46" t="s">
        <v>160</v>
      </c>
      <c r="C39" s="46" t="s">
        <v>161</v>
      </c>
      <c r="D39" s="46" t="s">
        <v>162</v>
      </c>
      <c r="E39" s="46" t="s">
        <v>163</v>
      </c>
      <c r="F39" s="45" t="s">
        <v>68</v>
      </c>
      <c r="G39" s="45" t="s">
        <v>63</v>
      </c>
      <c r="H39" s="45" t="s">
        <v>42</v>
      </c>
      <c r="I39" s="45" t="s">
        <v>86</v>
      </c>
      <c r="J39" s="45" t="s">
        <v>56</v>
      </c>
      <c r="K39" s="59">
        <v>0.0</v>
      </c>
      <c r="L39" s="59">
        <v>2024.0</v>
      </c>
      <c r="M39" s="48">
        <v>0.0</v>
      </c>
      <c r="N39" s="48">
        <v>100.0</v>
      </c>
      <c r="O39" s="49">
        <v>0.0</v>
      </c>
      <c r="P39" s="48">
        <v>0.0</v>
      </c>
      <c r="Q39" s="50">
        <f t="shared" si="2"/>
        <v>100</v>
      </c>
      <c r="R39" s="48">
        <v>0.0</v>
      </c>
      <c r="S39" s="48">
        <v>0.0</v>
      </c>
      <c r="T39" s="51">
        <v>100.0</v>
      </c>
      <c r="U39" s="52">
        <v>0.0</v>
      </c>
      <c r="V39" s="53"/>
      <c r="W39" s="54">
        <f t="shared" ref="W39:Z39" si="31">M39-R39</f>
        <v>0</v>
      </c>
      <c r="X39" s="54">
        <f t="shared" si="31"/>
        <v>100</v>
      </c>
      <c r="Y39" s="54">
        <f t="shared" si="31"/>
        <v>-100</v>
      </c>
      <c r="Z39" s="54">
        <f t="shared" si="31"/>
        <v>0</v>
      </c>
      <c r="AA39" s="54">
        <f t="shared" si="5"/>
        <v>0</v>
      </c>
      <c r="AB39" s="64"/>
      <c r="AC39" s="5"/>
    </row>
    <row r="40">
      <c r="A40" s="57"/>
      <c r="B40" s="46" t="s">
        <v>164</v>
      </c>
      <c r="C40" s="46" t="s">
        <v>165</v>
      </c>
      <c r="D40" s="46" t="s">
        <v>166</v>
      </c>
      <c r="E40" s="46" t="s">
        <v>167</v>
      </c>
      <c r="F40" s="45" t="s">
        <v>68</v>
      </c>
      <c r="G40" s="45" t="s">
        <v>63</v>
      </c>
      <c r="H40" s="45" t="s">
        <v>42</v>
      </c>
      <c r="I40" s="45" t="s">
        <v>86</v>
      </c>
      <c r="J40" s="45" t="s">
        <v>56</v>
      </c>
      <c r="K40" s="59">
        <v>100.0</v>
      </c>
      <c r="L40" s="59">
        <v>2024.0</v>
      </c>
      <c r="M40" s="48">
        <v>0.0</v>
      </c>
      <c r="N40" s="48">
        <v>100.0</v>
      </c>
      <c r="O40" s="49">
        <v>0.0</v>
      </c>
      <c r="P40" s="48">
        <v>0.0</v>
      </c>
      <c r="Q40" s="50">
        <f t="shared" si="2"/>
        <v>100</v>
      </c>
      <c r="R40" s="48">
        <v>0.0</v>
      </c>
      <c r="S40" s="48">
        <v>0.0</v>
      </c>
      <c r="T40" s="51">
        <v>100.0</v>
      </c>
      <c r="U40" s="52">
        <v>0.0</v>
      </c>
      <c r="V40" s="53"/>
      <c r="W40" s="54">
        <f t="shared" ref="W40:Z40" si="32">M40-R40</f>
        <v>0</v>
      </c>
      <c r="X40" s="54">
        <f t="shared" si="32"/>
        <v>100</v>
      </c>
      <c r="Y40" s="54">
        <f t="shared" si="32"/>
        <v>-100</v>
      </c>
      <c r="Z40" s="54">
        <f t="shared" si="32"/>
        <v>0</v>
      </c>
      <c r="AA40" s="54">
        <f t="shared" si="5"/>
        <v>0</v>
      </c>
      <c r="AB40" s="64"/>
      <c r="AC40" s="5"/>
    </row>
    <row r="41">
      <c r="A41" s="57"/>
      <c r="B41" s="46" t="s">
        <v>168</v>
      </c>
      <c r="C41" s="46" t="s">
        <v>169</v>
      </c>
      <c r="D41" s="46" t="s">
        <v>170</v>
      </c>
      <c r="E41" s="46" t="s">
        <v>171</v>
      </c>
      <c r="F41" s="45" t="s">
        <v>68</v>
      </c>
      <c r="G41" s="45" t="s">
        <v>63</v>
      </c>
      <c r="H41" s="45" t="s">
        <v>42</v>
      </c>
      <c r="I41" s="45" t="s">
        <v>86</v>
      </c>
      <c r="J41" s="45" t="s">
        <v>56</v>
      </c>
      <c r="K41" s="59">
        <v>0.0</v>
      </c>
      <c r="L41" s="59">
        <v>2024.0</v>
      </c>
      <c r="M41" s="48">
        <v>0.0</v>
      </c>
      <c r="N41" s="48">
        <v>100.0</v>
      </c>
      <c r="O41" s="49">
        <v>0.0</v>
      </c>
      <c r="P41" s="48">
        <v>0.0</v>
      </c>
      <c r="Q41" s="50">
        <f t="shared" si="2"/>
        <v>100</v>
      </c>
      <c r="R41" s="48">
        <v>0.0</v>
      </c>
      <c r="S41" s="48">
        <v>0.0</v>
      </c>
      <c r="T41" s="51">
        <v>100.0</v>
      </c>
      <c r="U41" s="52">
        <v>0.0</v>
      </c>
      <c r="V41" s="53">
        <f t="shared" ref="V41:V72" si="34">SUM(R41:U41)</f>
        <v>100</v>
      </c>
      <c r="W41" s="54">
        <f t="shared" ref="W41:Z41" si="33">M41-R41</f>
        <v>0</v>
      </c>
      <c r="X41" s="54">
        <f t="shared" si="33"/>
        <v>100</v>
      </c>
      <c r="Y41" s="54">
        <f t="shared" si="33"/>
        <v>-100</v>
      </c>
      <c r="Z41" s="54">
        <f t="shared" si="33"/>
        <v>0</v>
      </c>
      <c r="AA41" s="54">
        <f t="shared" si="5"/>
        <v>0</v>
      </c>
      <c r="AB41" s="64"/>
      <c r="AC41" s="5"/>
    </row>
    <row r="42">
      <c r="A42" s="57"/>
      <c r="B42" s="46" t="s">
        <v>172</v>
      </c>
      <c r="C42" s="46" t="s">
        <v>173</v>
      </c>
      <c r="D42" s="46" t="s">
        <v>174</v>
      </c>
      <c r="E42" s="46" t="s">
        <v>175</v>
      </c>
      <c r="F42" s="45" t="s">
        <v>68</v>
      </c>
      <c r="G42" s="45" t="s">
        <v>63</v>
      </c>
      <c r="H42" s="45" t="s">
        <v>42</v>
      </c>
      <c r="I42" s="45" t="s">
        <v>86</v>
      </c>
      <c r="J42" s="45" t="s">
        <v>56</v>
      </c>
      <c r="K42" s="59">
        <v>100.0</v>
      </c>
      <c r="L42" s="59">
        <v>2023.0</v>
      </c>
      <c r="M42" s="48">
        <v>0.0</v>
      </c>
      <c r="N42" s="48">
        <v>50.0</v>
      </c>
      <c r="O42" s="49">
        <v>50.0</v>
      </c>
      <c r="P42" s="48">
        <v>0.0</v>
      </c>
      <c r="Q42" s="50">
        <f t="shared" si="2"/>
        <v>100</v>
      </c>
      <c r="R42" s="48">
        <v>0.0</v>
      </c>
      <c r="S42" s="48">
        <v>0.0</v>
      </c>
      <c r="T42" s="51">
        <v>100.0</v>
      </c>
      <c r="U42" s="52">
        <v>0.0</v>
      </c>
      <c r="V42" s="53">
        <f t="shared" si="34"/>
        <v>100</v>
      </c>
      <c r="W42" s="54">
        <f t="shared" ref="W42:Z42" si="35">M42-R42</f>
        <v>0</v>
      </c>
      <c r="X42" s="54">
        <f t="shared" si="35"/>
        <v>50</v>
      </c>
      <c r="Y42" s="54">
        <f t="shared" si="35"/>
        <v>-50</v>
      </c>
      <c r="Z42" s="54">
        <f t="shared" si="35"/>
        <v>0</v>
      </c>
      <c r="AA42" s="54">
        <f t="shared" si="5"/>
        <v>0</v>
      </c>
      <c r="AB42" s="64"/>
      <c r="AC42" s="5"/>
    </row>
    <row r="43">
      <c r="A43" s="57"/>
      <c r="B43" s="46" t="s">
        <v>176</v>
      </c>
      <c r="C43" s="46" t="s">
        <v>177</v>
      </c>
      <c r="D43" s="46" t="s">
        <v>178</v>
      </c>
      <c r="E43" s="46" t="s">
        <v>179</v>
      </c>
      <c r="F43" s="45" t="s">
        <v>68</v>
      </c>
      <c r="G43" s="45" t="s">
        <v>63</v>
      </c>
      <c r="H43" s="45" t="s">
        <v>42</v>
      </c>
      <c r="I43" s="45" t="s">
        <v>86</v>
      </c>
      <c r="J43" s="45" t="s">
        <v>56</v>
      </c>
      <c r="K43" s="59">
        <v>100.0</v>
      </c>
      <c r="L43" s="59">
        <v>2023.0</v>
      </c>
      <c r="M43" s="48">
        <v>0.0</v>
      </c>
      <c r="N43" s="48">
        <v>50.0</v>
      </c>
      <c r="O43" s="49">
        <v>0.0</v>
      </c>
      <c r="P43" s="48">
        <v>50.0</v>
      </c>
      <c r="Q43" s="50">
        <f t="shared" si="2"/>
        <v>100</v>
      </c>
      <c r="R43" s="48">
        <v>0.0</v>
      </c>
      <c r="S43" s="48">
        <v>0.0</v>
      </c>
      <c r="T43" s="51">
        <v>0.0</v>
      </c>
      <c r="U43" s="52">
        <v>100.0</v>
      </c>
      <c r="V43" s="53">
        <f t="shared" si="34"/>
        <v>100</v>
      </c>
      <c r="W43" s="54">
        <f t="shared" ref="W43:Z43" si="36">M43-R43</f>
        <v>0</v>
      </c>
      <c r="X43" s="54">
        <f t="shared" si="36"/>
        <v>50</v>
      </c>
      <c r="Y43" s="54">
        <f t="shared" si="36"/>
        <v>0</v>
      </c>
      <c r="Z43" s="54">
        <f t="shared" si="36"/>
        <v>-50</v>
      </c>
      <c r="AA43" s="54">
        <f t="shared" si="5"/>
        <v>0</v>
      </c>
      <c r="AB43" s="63" t="s">
        <v>180</v>
      </c>
      <c r="AC43" s="5"/>
    </row>
    <row r="44">
      <c r="A44" s="57"/>
      <c r="B44" s="45" t="s">
        <v>181</v>
      </c>
      <c r="C44" s="46" t="s">
        <v>182</v>
      </c>
      <c r="D44" s="46" t="s">
        <v>183</v>
      </c>
      <c r="E44" s="46" t="s">
        <v>184</v>
      </c>
      <c r="F44" s="45" t="s">
        <v>68</v>
      </c>
      <c r="G44" s="45" t="s">
        <v>63</v>
      </c>
      <c r="H44" s="45" t="s">
        <v>42</v>
      </c>
      <c r="I44" s="45" t="s">
        <v>81</v>
      </c>
      <c r="J44" s="45" t="s">
        <v>56</v>
      </c>
      <c r="K44" s="59">
        <v>100.0</v>
      </c>
      <c r="L44" s="59">
        <v>2024.0</v>
      </c>
      <c r="M44" s="48">
        <v>0.0</v>
      </c>
      <c r="N44" s="48">
        <v>50.0</v>
      </c>
      <c r="O44" s="49">
        <v>0.0</v>
      </c>
      <c r="P44" s="48">
        <v>50.0</v>
      </c>
      <c r="Q44" s="50">
        <f t="shared" si="2"/>
        <v>100</v>
      </c>
      <c r="R44" s="48">
        <v>0.0</v>
      </c>
      <c r="S44" s="48">
        <v>50.0</v>
      </c>
      <c r="T44" s="51">
        <v>0.0</v>
      </c>
      <c r="U44" s="52">
        <v>50.0</v>
      </c>
      <c r="V44" s="53">
        <f t="shared" si="34"/>
        <v>100</v>
      </c>
      <c r="W44" s="54">
        <f t="shared" ref="W44:Z44" si="37">M44-R44</f>
        <v>0</v>
      </c>
      <c r="X44" s="54">
        <f t="shared" si="37"/>
        <v>0</v>
      </c>
      <c r="Y44" s="54">
        <f t="shared" si="37"/>
        <v>0</v>
      </c>
      <c r="Z44" s="54">
        <f t="shared" si="37"/>
        <v>0</v>
      </c>
      <c r="AA44" s="54">
        <f t="shared" si="5"/>
        <v>0</v>
      </c>
      <c r="AB44" s="63" t="s">
        <v>180</v>
      </c>
      <c r="AC44" s="5"/>
    </row>
    <row r="45">
      <c r="A45" s="57"/>
      <c r="B45" s="46" t="s">
        <v>185</v>
      </c>
      <c r="C45" s="46" t="s">
        <v>186</v>
      </c>
      <c r="D45" s="46" t="s">
        <v>187</v>
      </c>
      <c r="E45" s="46" t="s">
        <v>188</v>
      </c>
      <c r="F45" s="45" t="s">
        <v>68</v>
      </c>
      <c r="G45" s="45" t="s">
        <v>63</v>
      </c>
      <c r="H45" s="45" t="s">
        <v>42</v>
      </c>
      <c r="I45" s="45" t="s">
        <v>86</v>
      </c>
      <c r="J45" s="45" t="s">
        <v>56</v>
      </c>
      <c r="K45" s="59">
        <v>100.0</v>
      </c>
      <c r="L45" s="59">
        <v>2024.0</v>
      </c>
      <c r="M45" s="48">
        <v>0.0</v>
      </c>
      <c r="N45" s="48">
        <v>33.33</v>
      </c>
      <c r="O45" s="49">
        <v>11.0</v>
      </c>
      <c r="P45" s="48">
        <v>56.0</v>
      </c>
      <c r="Q45" s="50">
        <f t="shared" si="2"/>
        <v>100.33</v>
      </c>
      <c r="R45" s="48">
        <v>0.0</v>
      </c>
      <c r="S45" s="48">
        <v>33.33</v>
      </c>
      <c r="T45" s="51">
        <v>11.0</v>
      </c>
      <c r="U45" s="52">
        <v>56.0</v>
      </c>
      <c r="V45" s="53">
        <f t="shared" si="34"/>
        <v>100.33</v>
      </c>
      <c r="W45" s="54">
        <f t="shared" ref="W45:Z45" si="38">M45-R45</f>
        <v>0</v>
      </c>
      <c r="X45" s="54">
        <f t="shared" si="38"/>
        <v>0</v>
      </c>
      <c r="Y45" s="54">
        <f t="shared" si="38"/>
        <v>0</v>
      </c>
      <c r="Z45" s="54">
        <f t="shared" si="38"/>
        <v>0</v>
      </c>
      <c r="AA45" s="54">
        <f t="shared" si="5"/>
        <v>0</v>
      </c>
      <c r="AB45" s="63" t="s">
        <v>180</v>
      </c>
      <c r="AC45" s="5"/>
    </row>
    <row r="46">
      <c r="A46" s="57"/>
      <c r="B46" s="46" t="s">
        <v>189</v>
      </c>
      <c r="C46" s="46" t="s">
        <v>190</v>
      </c>
      <c r="D46" s="46" t="s">
        <v>191</v>
      </c>
      <c r="E46" s="46" t="s">
        <v>192</v>
      </c>
      <c r="F46" s="45" t="s">
        <v>68</v>
      </c>
      <c r="G46" s="45" t="s">
        <v>63</v>
      </c>
      <c r="H46" s="45" t="s">
        <v>42</v>
      </c>
      <c r="I46" s="45" t="s">
        <v>86</v>
      </c>
      <c r="J46" s="45" t="s">
        <v>56</v>
      </c>
      <c r="K46" s="59">
        <v>100.0</v>
      </c>
      <c r="L46" s="59">
        <v>2024.0</v>
      </c>
      <c r="M46" s="48">
        <v>100.0</v>
      </c>
      <c r="N46" s="48">
        <v>0.0</v>
      </c>
      <c r="O46" s="49">
        <v>0.0</v>
      </c>
      <c r="P46" s="48">
        <v>0.0</v>
      </c>
      <c r="Q46" s="50">
        <f t="shared" si="2"/>
        <v>100</v>
      </c>
      <c r="R46" s="48">
        <v>100.0</v>
      </c>
      <c r="S46" s="48">
        <v>0.0</v>
      </c>
      <c r="T46" s="51">
        <v>0.0</v>
      </c>
      <c r="U46" s="52">
        <v>0.0</v>
      </c>
      <c r="V46" s="53">
        <f t="shared" si="34"/>
        <v>100</v>
      </c>
      <c r="W46" s="54">
        <f t="shared" ref="W46:Z46" si="39">M46-R46</f>
        <v>0</v>
      </c>
      <c r="X46" s="54">
        <f t="shared" si="39"/>
        <v>0</v>
      </c>
      <c r="Y46" s="54">
        <f t="shared" si="39"/>
        <v>0</v>
      </c>
      <c r="Z46" s="54">
        <f t="shared" si="39"/>
        <v>0</v>
      </c>
      <c r="AA46" s="54">
        <f t="shared" si="5"/>
        <v>0</v>
      </c>
      <c r="AB46" s="64"/>
      <c r="AC46" s="5"/>
    </row>
    <row r="47">
      <c r="A47" s="57"/>
      <c r="B47" s="46" t="s">
        <v>193</v>
      </c>
      <c r="C47" s="46" t="s">
        <v>194</v>
      </c>
      <c r="D47" s="46" t="s">
        <v>195</v>
      </c>
      <c r="E47" s="46" t="s">
        <v>196</v>
      </c>
      <c r="F47" s="45" t="s">
        <v>68</v>
      </c>
      <c r="G47" s="45" t="s">
        <v>63</v>
      </c>
      <c r="H47" s="45" t="s">
        <v>42</v>
      </c>
      <c r="I47" s="45" t="s">
        <v>86</v>
      </c>
      <c r="J47" s="45" t="s">
        <v>56</v>
      </c>
      <c r="K47" s="59">
        <v>100.0</v>
      </c>
      <c r="L47" s="59">
        <v>2024.0</v>
      </c>
      <c r="M47" s="48">
        <v>33.0</v>
      </c>
      <c r="N47" s="48">
        <v>0.0</v>
      </c>
      <c r="O47" s="49">
        <v>33.0</v>
      </c>
      <c r="P47" s="48">
        <v>34.0</v>
      </c>
      <c r="Q47" s="50">
        <f t="shared" si="2"/>
        <v>100</v>
      </c>
      <c r="R47" s="48">
        <v>33.0</v>
      </c>
      <c r="S47" s="48">
        <v>0.0</v>
      </c>
      <c r="T47" s="51">
        <v>33.0</v>
      </c>
      <c r="U47" s="52">
        <v>34.0</v>
      </c>
      <c r="V47" s="53">
        <f t="shared" si="34"/>
        <v>100</v>
      </c>
      <c r="W47" s="54">
        <f t="shared" ref="W47:Z47" si="40">M47-R47</f>
        <v>0</v>
      </c>
      <c r="X47" s="54">
        <f t="shared" si="40"/>
        <v>0</v>
      </c>
      <c r="Y47" s="54">
        <f t="shared" si="40"/>
        <v>0</v>
      </c>
      <c r="Z47" s="54">
        <f t="shared" si="40"/>
        <v>0</v>
      </c>
      <c r="AA47" s="54">
        <f t="shared" si="5"/>
        <v>0</v>
      </c>
      <c r="AB47" s="63" t="s">
        <v>180</v>
      </c>
      <c r="AC47" s="5"/>
    </row>
    <row r="48">
      <c r="A48" s="57"/>
      <c r="B48" s="46" t="s">
        <v>197</v>
      </c>
      <c r="C48" s="46" t="s">
        <v>198</v>
      </c>
      <c r="D48" s="46" t="s">
        <v>199</v>
      </c>
      <c r="E48" s="46" t="s">
        <v>200</v>
      </c>
      <c r="F48" s="45" t="s">
        <v>68</v>
      </c>
      <c r="G48" s="45" t="s">
        <v>63</v>
      </c>
      <c r="H48" s="45" t="s">
        <v>42</v>
      </c>
      <c r="I48" s="45" t="s">
        <v>86</v>
      </c>
      <c r="J48" s="45" t="s">
        <v>56</v>
      </c>
      <c r="K48" s="59">
        <v>100.0</v>
      </c>
      <c r="L48" s="59">
        <v>2024.0</v>
      </c>
      <c r="M48" s="48">
        <v>100.0</v>
      </c>
      <c r="N48" s="48">
        <v>0.0</v>
      </c>
      <c r="O48" s="49">
        <v>0.0</v>
      </c>
      <c r="P48" s="48">
        <v>0.0</v>
      </c>
      <c r="Q48" s="50">
        <f t="shared" si="2"/>
        <v>100</v>
      </c>
      <c r="R48" s="48">
        <v>100.0</v>
      </c>
      <c r="S48" s="48">
        <v>0.0</v>
      </c>
      <c r="T48" s="51">
        <v>0.0</v>
      </c>
      <c r="U48" s="52">
        <v>0.0</v>
      </c>
      <c r="V48" s="53">
        <f t="shared" si="34"/>
        <v>100</v>
      </c>
      <c r="W48" s="54">
        <f t="shared" ref="W48:Z48" si="41">M48-R48</f>
        <v>0</v>
      </c>
      <c r="X48" s="54">
        <f t="shared" si="41"/>
        <v>0</v>
      </c>
      <c r="Y48" s="54">
        <f t="shared" si="41"/>
        <v>0</v>
      </c>
      <c r="Z48" s="54">
        <f t="shared" si="41"/>
        <v>0</v>
      </c>
      <c r="AA48" s="54">
        <f t="shared" si="5"/>
        <v>0</v>
      </c>
      <c r="AB48" s="64"/>
      <c r="AC48" s="5"/>
    </row>
    <row r="49">
      <c r="A49" s="57"/>
      <c r="B49" s="46" t="s">
        <v>201</v>
      </c>
      <c r="C49" s="46" t="s">
        <v>202</v>
      </c>
      <c r="D49" s="46" t="s">
        <v>203</v>
      </c>
      <c r="E49" s="46" t="s">
        <v>204</v>
      </c>
      <c r="F49" s="45" t="s">
        <v>68</v>
      </c>
      <c r="G49" s="45" t="s">
        <v>63</v>
      </c>
      <c r="H49" s="45" t="s">
        <v>42</v>
      </c>
      <c r="I49" s="45" t="s">
        <v>86</v>
      </c>
      <c r="J49" s="45" t="s">
        <v>56</v>
      </c>
      <c r="K49" s="59">
        <v>100.0</v>
      </c>
      <c r="L49" s="59">
        <v>2024.0</v>
      </c>
      <c r="M49" s="48">
        <v>33.0</v>
      </c>
      <c r="N49" s="48">
        <v>0.0</v>
      </c>
      <c r="O49" s="49">
        <v>33.0</v>
      </c>
      <c r="P49" s="48">
        <v>34.0</v>
      </c>
      <c r="Q49" s="50">
        <f t="shared" si="2"/>
        <v>100</v>
      </c>
      <c r="R49" s="48">
        <v>33.0</v>
      </c>
      <c r="S49" s="48">
        <v>0.0</v>
      </c>
      <c r="T49" s="51">
        <v>33.0</v>
      </c>
      <c r="U49" s="52">
        <v>34.0</v>
      </c>
      <c r="V49" s="53">
        <f t="shared" si="34"/>
        <v>100</v>
      </c>
      <c r="W49" s="54">
        <f t="shared" ref="W49:Z49" si="42">M49-R49</f>
        <v>0</v>
      </c>
      <c r="X49" s="54">
        <f t="shared" si="42"/>
        <v>0</v>
      </c>
      <c r="Y49" s="54">
        <f t="shared" si="42"/>
        <v>0</v>
      </c>
      <c r="Z49" s="54">
        <f t="shared" si="42"/>
        <v>0</v>
      </c>
      <c r="AA49" s="54">
        <f t="shared" si="5"/>
        <v>0</v>
      </c>
      <c r="AB49" s="63" t="s">
        <v>180</v>
      </c>
      <c r="AC49" s="5"/>
    </row>
    <row r="50">
      <c r="A50" s="5"/>
      <c r="B50" s="46" t="s">
        <v>205</v>
      </c>
      <c r="C50" s="46" t="s">
        <v>206</v>
      </c>
      <c r="D50" s="46" t="s">
        <v>207</v>
      </c>
      <c r="E50" s="46" t="s">
        <v>208</v>
      </c>
      <c r="F50" s="45" t="s">
        <v>68</v>
      </c>
      <c r="G50" s="45" t="s">
        <v>63</v>
      </c>
      <c r="H50" s="45" t="s">
        <v>42</v>
      </c>
      <c r="I50" s="45" t="s">
        <v>86</v>
      </c>
      <c r="J50" s="45" t="s">
        <v>56</v>
      </c>
      <c r="K50" s="59">
        <v>100.0</v>
      </c>
      <c r="L50" s="59">
        <v>2024.0</v>
      </c>
      <c r="M50" s="48">
        <v>25.0</v>
      </c>
      <c r="N50" s="48">
        <v>25.0</v>
      </c>
      <c r="O50" s="49">
        <v>25.0</v>
      </c>
      <c r="P50" s="48">
        <v>25.0</v>
      </c>
      <c r="Q50" s="50">
        <f t="shared" si="2"/>
        <v>100</v>
      </c>
      <c r="R50" s="48">
        <v>0.0</v>
      </c>
      <c r="S50" s="48">
        <v>50.0</v>
      </c>
      <c r="T50" s="51">
        <v>25.0</v>
      </c>
      <c r="U50" s="52">
        <v>25.0</v>
      </c>
      <c r="V50" s="53">
        <f t="shared" si="34"/>
        <v>100</v>
      </c>
      <c r="W50" s="54">
        <f t="shared" ref="W50:Z50" si="43">M50-R50</f>
        <v>25</v>
      </c>
      <c r="X50" s="54">
        <f t="shared" si="43"/>
        <v>-25</v>
      </c>
      <c r="Y50" s="54">
        <f t="shared" si="43"/>
        <v>0</v>
      </c>
      <c r="Z50" s="54">
        <f t="shared" si="43"/>
        <v>0</v>
      </c>
      <c r="AA50" s="54">
        <f t="shared" si="5"/>
        <v>0</v>
      </c>
      <c r="AB50" s="63" t="s">
        <v>180</v>
      </c>
      <c r="AC50" s="5"/>
    </row>
    <row r="51">
      <c r="A51" s="5"/>
      <c r="B51" s="46" t="s">
        <v>209</v>
      </c>
      <c r="C51" s="46" t="s">
        <v>210</v>
      </c>
      <c r="D51" s="46" t="s">
        <v>211</v>
      </c>
      <c r="E51" s="46" t="s">
        <v>212</v>
      </c>
      <c r="F51" s="45" t="s">
        <v>68</v>
      </c>
      <c r="G51" s="45" t="s">
        <v>63</v>
      </c>
      <c r="H51" s="45" t="s">
        <v>42</v>
      </c>
      <c r="I51" s="45" t="s">
        <v>86</v>
      </c>
      <c r="J51" s="45" t="s">
        <v>56</v>
      </c>
      <c r="K51" s="59">
        <v>100.0</v>
      </c>
      <c r="L51" s="59">
        <v>2024.0</v>
      </c>
      <c r="M51" s="48">
        <v>25.0</v>
      </c>
      <c r="N51" s="48">
        <v>25.0</v>
      </c>
      <c r="O51" s="49">
        <v>25.0</v>
      </c>
      <c r="P51" s="48">
        <v>25.0</v>
      </c>
      <c r="Q51" s="50">
        <f t="shared" si="2"/>
        <v>100</v>
      </c>
      <c r="R51" s="48">
        <v>0.0</v>
      </c>
      <c r="S51" s="48">
        <v>50.0</v>
      </c>
      <c r="T51" s="51">
        <v>25.0</v>
      </c>
      <c r="U51" s="52">
        <v>25.0</v>
      </c>
      <c r="V51" s="53">
        <f t="shared" si="34"/>
        <v>100</v>
      </c>
      <c r="W51" s="54">
        <f t="shared" ref="W51:Z51" si="44">M51-R51</f>
        <v>25</v>
      </c>
      <c r="X51" s="54">
        <f t="shared" si="44"/>
        <v>-25</v>
      </c>
      <c r="Y51" s="54">
        <f t="shared" si="44"/>
        <v>0</v>
      </c>
      <c r="Z51" s="54">
        <f t="shared" si="44"/>
        <v>0</v>
      </c>
      <c r="AA51" s="54">
        <f t="shared" si="5"/>
        <v>0</v>
      </c>
      <c r="AB51" s="63" t="s">
        <v>180</v>
      </c>
      <c r="AC51" s="5"/>
    </row>
    <row r="52">
      <c r="A52" s="5"/>
      <c r="B52" s="46" t="s">
        <v>213</v>
      </c>
      <c r="C52" s="46" t="s">
        <v>214</v>
      </c>
      <c r="D52" s="46" t="s">
        <v>215</v>
      </c>
      <c r="E52" s="46" t="s">
        <v>216</v>
      </c>
      <c r="F52" s="45" t="s">
        <v>68</v>
      </c>
      <c r="G52" s="45" t="s">
        <v>63</v>
      </c>
      <c r="H52" s="45" t="s">
        <v>42</v>
      </c>
      <c r="I52" s="45" t="s">
        <v>86</v>
      </c>
      <c r="J52" s="45" t="s">
        <v>56</v>
      </c>
      <c r="K52" s="59">
        <v>100.0</v>
      </c>
      <c r="L52" s="59">
        <v>2024.0</v>
      </c>
      <c r="M52" s="48">
        <v>25.0</v>
      </c>
      <c r="N52" s="48">
        <v>25.0</v>
      </c>
      <c r="O52" s="49">
        <v>25.0</v>
      </c>
      <c r="P52" s="48">
        <v>25.0</v>
      </c>
      <c r="Q52" s="50">
        <f t="shared" si="2"/>
        <v>100</v>
      </c>
      <c r="R52" s="48">
        <v>0.0</v>
      </c>
      <c r="S52" s="48">
        <v>50.0</v>
      </c>
      <c r="T52" s="51">
        <v>25.0</v>
      </c>
      <c r="U52" s="52">
        <v>25.0</v>
      </c>
      <c r="V52" s="53">
        <f t="shared" si="34"/>
        <v>100</v>
      </c>
      <c r="W52" s="54">
        <f t="shared" ref="W52:Z52" si="45">M52-R52</f>
        <v>25</v>
      </c>
      <c r="X52" s="54">
        <f t="shared" si="45"/>
        <v>-25</v>
      </c>
      <c r="Y52" s="54">
        <f t="shared" si="45"/>
        <v>0</v>
      </c>
      <c r="Z52" s="54">
        <f t="shared" si="45"/>
        <v>0</v>
      </c>
      <c r="AA52" s="54">
        <f t="shared" si="5"/>
        <v>0</v>
      </c>
      <c r="AB52" s="63" t="s">
        <v>180</v>
      </c>
      <c r="AC52" s="5"/>
    </row>
    <row r="53">
      <c r="A53" s="5"/>
      <c r="B53" s="45" t="s">
        <v>217</v>
      </c>
      <c r="C53" s="46" t="s">
        <v>218</v>
      </c>
      <c r="D53" s="68" t="s">
        <v>219</v>
      </c>
      <c r="E53" s="46" t="s">
        <v>220</v>
      </c>
      <c r="F53" s="45" t="s">
        <v>68</v>
      </c>
      <c r="G53" s="45" t="s">
        <v>63</v>
      </c>
      <c r="H53" s="45" t="s">
        <v>42</v>
      </c>
      <c r="I53" s="45" t="s">
        <v>81</v>
      </c>
      <c r="J53" s="45" t="s">
        <v>56</v>
      </c>
      <c r="K53" s="59">
        <v>100.0</v>
      </c>
      <c r="L53" s="59">
        <v>2024.0</v>
      </c>
      <c r="M53" s="48">
        <v>0.0</v>
      </c>
      <c r="N53" s="48">
        <v>50.0</v>
      </c>
      <c r="O53" s="49">
        <v>0.0</v>
      </c>
      <c r="P53" s="48">
        <v>50.0</v>
      </c>
      <c r="Q53" s="50">
        <f t="shared" si="2"/>
        <v>100</v>
      </c>
      <c r="R53" s="48">
        <v>0.0</v>
      </c>
      <c r="S53" s="48">
        <v>50.0</v>
      </c>
      <c r="T53" s="51">
        <v>0.0</v>
      </c>
      <c r="U53" s="52">
        <v>50.0</v>
      </c>
      <c r="V53" s="53">
        <f t="shared" si="34"/>
        <v>100</v>
      </c>
      <c r="W53" s="54">
        <f t="shared" ref="W53:Z53" si="46">M53-R53</f>
        <v>0</v>
      </c>
      <c r="X53" s="54">
        <f t="shared" si="46"/>
        <v>0</v>
      </c>
      <c r="Y53" s="54">
        <f t="shared" si="46"/>
        <v>0</v>
      </c>
      <c r="Z53" s="54">
        <f t="shared" si="46"/>
        <v>0</v>
      </c>
      <c r="AA53" s="54">
        <f t="shared" si="5"/>
        <v>0</v>
      </c>
      <c r="AB53" s="63" t="s">
        <v>221</v>
      </c>
      <c r="AC53" s="5"/>
    </row>
    <row r="54">
      <c r="A54" s="5"/>
      <c r="B54" s="45" t="s">
        <v>222</v>
      </c>
      <c r="C54" s="46" t="s">
        <v>223</v>
      </c>
      <c r="D54" s="69" t="s">
        <v>224</v>
      </c>
      <c r="E54" s="46" t="s">
        <v>225</v>
      </c>
      <c r="F54" s="45" t="s">
        <v>68</v>
      </c>
      <c r="G54" s="45" t="s">
        <v>63</v>
      </c>
      <c r="H54" s="45" t="s">
        <v>42</v>
      </c>
      <c r="I54" s="45" t="s">
        <v>86</v>
      </c>
      <c r="J54" s="45" t="s">
        <v>56</v>
      </c>
      <c r="K54" s="59">
        <v>100.0</v>
      </c>
      <c r="L54" s="59">
        <v>2024.0</v>
      </c>
      <c r="M54" s="48">
        <v>25.0</v>
      </c>
      <c r="N54" s="48">
        <v>25.0</v>
      </c>
      <c r="O54" s="49">
        <v>25.0</v>
      </c>
      <c r="P54" s="48">
        <v>25.0</v>
      </c>
      <c r="Q54" s="50">
        <f t="shared" si="2"/>
        <v>100</v>
      </c>
      <c r="R54" s="48">
        <v>25.0</v>
      </c>
      <c r="S54" s="48">
        <v>25.0</v>
      </c>
      <c r="T54" s="51">
        <v>25.0</v>
      </c>
      <c r="U54" s="52">
        <v>25.0</v>
      </c>
      <c r="V54" s="53">
        <f t="shared" si="34"/>
        <v>100</v>
      </c>
      <c r="W54" s="54">
        <f t="shared" ref="W54:Z54" si="47">M54-R54</f>
        <v>0</v>
      </c>
      <c r="X54" s="54">
        <f t="shared" si="47"/>
        <v>0</v>
      </c>
      <c r="Y54" s="54">
        <f t="shared" si="47"/>
        <v>0</v>
      </c>
      <c r="Z54" s="54">
        <f t="shared" si="47"/>
        <v>0</v>
      </c>
      <c r="AA54" s="54">
        <f t="shared" si="5"/>
        <v>0</v>
      </c>
      <c r="AB54" s="63" t="s">
        <v>221</v>
      </c>
      <c r="AC54" s="5"/>
    </row>
    <row r="55">
      <c r="A55" s="5"/>
      <c r="B55" s="45" t="s">
        <v>226</v>
      </c>
      <c r="C55" s="46" t="s">
        <v>227</v>
      </c>
      <c r="D55" s="70" t="s">
        <v>228</v>
      </c>
      <c r="E55" s="46" t="s">
        <v>229</v>
      </c>
      <c r="F55" s="45" t="s">
        <v>68</v>
      </c>
      <c r="G55" s="45" t="s">
        <v>63</v>
      </c>
      <c r="H55" s="45" t="s">
        <v>42</v>
      </c>
      <c r="I55" s="45" t="s">
        <v>86</v>
      </c>
      <c r="J55" s="45" t="s">
        <v>56</v>
      </c>
      <c r="K55" s="59">
        <v>100.0</v>
      </c>
      <c r="L55" s="59">
        <v>2024.0</v>
      </c>
      <c r="M55" s="48">
        <v>25.0</v>
      </c>
      <c r="N55" s="48">
        <v>25.0</v>
      </c>
      <c r="O55" s="49">
        <v>25.0</v>
      </c>
      <c r="P55" s="48">
        <v>25.0</v>
      </c>
      <c r="Q55" s="50">
        <f t="shared" si="2"/>
        <v>100</v>
      </c>
      <c r="R55" s="48">
        <v>25.0</v>
      </c>
      <c r="S55" s="48">
        <v>25.0</v>
      </c>
      <c r="T55" s="51">
        <v>25.0</v>
      </c>
      <c r="U55" s="52">
        <v>25.0</v>
      </c>
      <c r="V55" s="53">
        <f t="shared" si="34"/>
        <v>100</v>
      </c>
      <c r="W55" s="54">
        <f t="shared" ref="W55:Z55" si="48">M55-R55</f>
        <v>0</v>
      </c>
      <c r="X55" s="54">
        <f t="shared" si="48"/>
        <v>0</v>
      </c>
      <c r="Y55" s="54">
        <f t="shared" si="48"/>
        <v>0</v>
      </c>
      <c r="Z55" s="54">
        <f t="shared" si="48"/>
        <v>0</v>
      </c>
      <c r="AA55" s="54">
        <f t="shared" si="5"/>
        <v>0</v>
      </c>
      <c r="AB55" s="63" t="s">
        <v>221</v>
      </c>
      <c r="AC55" s="5"/>
    </row>
    <row r="56">
      <c r="A56" s="5"/>
      <c r="B56" s="45" t="s">
        <v>230</v>
      </c>
      <c r="C56" s="46" t="s">
        <v>231</v>
      </c>
      <c r="D56" s="46" t="s">
        <v>232</v>
      </c>
      <c r="E56" s="46" t="s">
        <v>233</v>
      </c>
      <c r="F56" s="45" t="s">
        <v>68</v>
      </c>
      <c r="G56" s="45" t="s">
        <v>63</v>
      </c>
      <c r="H56" s="45" t="s">
        <v>42</v>
      </c>
      <c r="I56" s="45" t="s">
        <v>81</v>
      </c>
      <c r="J56" s="45" t="s">
        <v>56</v>
      </c>
      <c r="K56" s="59">
        <v>100.0</v>
      </c>
      <c r="L56" s="59">
        <v>2024.0</v>
      </c>
      <c r="M56" s="48">
        <v>0.0</v>
      </c>
      <c r="N56" s="48">
        <v>70.0</v>
      </c>
      <c r="O56" s="49">
        <v>0.0</v>
      </c>
      <c r="P56" s="48">
        <v>30.0</v>
      </c>
      <c r="Q56" s="50">
        <f t="shared" si="2"/>
        <v>100</v>
      </c>
      <c r="R56" s="48">
        <v>0.0</v>
      </c>
      <c r="S56" s="48">
        <v>70.0</v>
      </c>
      <c r="T56" s="51">
        <v>0.0</v>
      </c>
      <c r="U56" s="52">
        <v>30.0</v>
      </c>
      <c r="V56" s="53">
        <f t="shared" si="34"/>
        <v>100</v>
      </c>
      <c r="W56" s="54">
        <f t="shared" ref="W56:Z56" si="49">M56-R56</f>
        <v>0</v>
      </c>
      <c r="X56" s="54">
        <f t="shared" si="49"/>
        <v>0</v>
      </c>
      <c r="Y56" s="54">
        <f t="shared" si="49"/>
        <v>0</v>
      </c>
      <c r="Z56" s="54">
        <f t="shared" si="49"/>
        <v>0</v>
      </c>
      <c r="AA56" s="54">
        <f t="shared" si="5"/>
        <v>0</v>
      </c>
      <c r="AB56" s="63" t="s">
        <v>221</v>
      </c>
      <c r="AC56" s="5"/>
    </row>
    <row r="57">
      <c r="A57" s="5"/>
      <c r="B57" s="45" t="s">
        <v>234</v>
      </c>
      <c r="C57" s="46" t="s">
        <v>235</v>
      </c>
      <c r="D57" s="46" t="s">
        <v>236</v>
      </c>
      <c r="E57" s="46" t="s">
        <v>237</v>
      </c>
      <c r="F57" s="45" t="s">
        <v>68</v>
      </c>
      <c r="G57" s="45" t="s">
        <v>63</v>
      </c>
      <c r="H57" s="45" t="s">
        <v>42</v>
      </c>
      <c r="I57" s="45" t="s">
        <v>86</v>
      </c>
      <c r="J57" s="45" t="s">
        <v>56</v>
      </c>
      <c r="K57" s="59">
        <v>100.0</v>
      </c>
      <c r="L57" s="59">
        <v>2024.0</v>
      </c>
      <c r="M57" s="48">
        <v>40.0</v>
      </c>
      <c r="N57" s="48">
        <v>30.0</v>
      </c>
      <c r="O57" s="49">
        <v>15.0</v>
      </c>
      <c r="P57" s="48">
        <v>15.0</v>
      </c>
      <c r="Q57" s="50">
        <f t="shared" si="2"/>
        <v>100</v>
      </c>
      <c r="R57" s="48">
        <v>40.0</v>
      </c>
      <c r="S57" s="48">
        <v>30.0</v>
      </c>
      <c r="T57" s="51">
        <v>15.0</v>
      </c>
      <c r="U57" s="52">
        <v>15.0</v>
      </c>
      <c r="V57" s="53">
        <f t="shared" si="34"/>
        <v>100</v>
      </c>
      <c r="W57" s="54">
        <f t="shared" ref="W57:Z57" si="50">M57-R57</f>
        <v>0</v>
      </c>
      <c r="X57" s="54">
        <f t="shared" si="50"/>
        <v>0</v>
      </c>
      <c r="Y57" s="54">
        <f t="shared" si="50"/>
        <v>0</v>
      </c>
      <c r="Z57" s="54">
        <f t="shared" si="50"/>
        <v>0</v>
      </c>
      <c r="AA57" s="54">
        <f t="shared" si="5"/>
        <v>0</v>
      </c>
      <c r="AB57" s="63" t="s">
        <v>221</v>
      </c>
      <c r="AC57" s="5"/>
    </row>
    <row r="58">
      <c r="A58" s="5"/>
      <c r="B58" s="45" t="s">
        <v>238</v>
      </c>
      <c r="C58" s="45" t="s">
        <v>239</v>
      </c>
      <c r="D58" s="46" t="s">
        <v>240</v>
      </c>
      <c r="E58" s="46" t="s">
        <v>241</v>
      </c>
      <c r="F58" s="45" t="s">
        <v>68</v>
      </c>
      <c r="G58" s="45" t="s">
        <v>63</v>
      </c>
      <c r="H58" s="45" t="s">
        <v>42</v>
      </c>
      <c r="I58" s="45" t="s">
        <v>86</v>
      </c>
      <c r="J58" s="45" t="s">
        <v>56</v>
      </c>
      <c r="K58" s="59">
        <v>100.0</v>
      </c>
      <c r="L58" s="59">
        <v>2024.0</v>
      </c>
      <c r="M58" s="48">
        <v>40.0</v>
      </c>
      <c r="N58" s="48">
        <v>30.0</v>
      </c>
      <c r="O58" s="49">
        <v>15.0</v>
      </c>
      <c r="P58" s="48">
        <v>15.0</v>
      </c>
      <c r="Q58" s="50">
        <f t="shared" si="2"/>
        <v>100</v>
      </c>
      <c r="R58" s="48">
        <v>40.0</v>
      </c>
      <c r="S58" s="48">
        <v>30.0</v>
      </c>
      <c r="T58" s="51">
        <v>15.0</v>
      </c>
      <c r="U58" s="52">
        <v>15.0</v>
      </c>
      <c r="V58" s="53">
        <f t="shared" si="34"/>
        <v>100</v>
      </c>
      <c r="W58" s="54">
        <f t="shared" ref="W58:Z58" si="51">M58-R58</f>
        <v>0</v>
      </c>
      <c r="X58" s="54">
        <f t="shared" si="51"/>
        <v>0</v>
      </c>
      <c r="Y58" s="54">
        <f t="shared" si="51"/>
        <v>0</v>
      </c>
      <c r="Z58" s="54">
        <f t="shared" si="51"/>
        <v>0</v>
      </c>
      <c r="AA58" s="54">
        <f t="shared" si="5"/>
        <v>0</v>
      </c>
      <c r="AB58" s="63" t="s">
        <v>221</v>
      </c>
      <c r="AC58" s="5"/>
    </row>
    <row r="59">
      <c r="A59" s="5"/>
      <c r="B59" s="45" t="s">
        <v>242</v>
      </c>
      <c r="C59" s="46" t="s">
        <v>243</v>
      </c>
      <c r="D59" s="71" t="s">
        <v>244</v>
      </c>
      <c r="E59" s="46" t="s">
        <v>245</v>
      </c>
      <c r="F59" s="45" t="s">
        <v>68</v>
      </c>
      <c r="G59" s="45" t="s">
        <v>63</v>
      </c>
      <c r="H59" s="45" t="s">
        <v>42</v>
      </c>
      <c r="I59" s="45" t="s">
        <v>81</v>
      </c>
      <c r="J59" s="45" t="s">
        <v>56</v>
      </c>
      <c r="K59" s="59">
        <v>100.0</v>
      </c>
      <c r="L59" s="59">
        <v>2024.0</v>
      </c>
      <c r="M59" s="48">
        <v>0.0</v>
      </c>
      <c r="N59" s="48">
        <v>50.0</v>
      </c>
      <c r="O59" s="49">
        <v>0.0</v>
      </c>
      <c r="P59" s="48">
        <v>50.0</v>
      </c>
      <c r="Q59" s="50">
        <f t="shared" si="2"/>
        <v>100</v>
      </c>
      <c r="R59" s="48">
        <v>0.0</v>
      </c>
      <c r="S59" s="48">
        <v>50.0</v>
      </c>
      <c r="T59" s="51">
        <v>0.0</v>
      </c>
      <c r="U59" s="52">
        <v>50.0</v>
      </c>
      <c r="V59" s="53">
        <f t="shared" si="34"/>
        <v>100</v>
      </c>
      <c r="W59" s="54">
        <f t="shared" ref="W59:Z59" si="52">M59-R59</f>
        <v>0</v>
      </c>
      <c r="X59" s="54">
        <f t="shared" si="52"/>
        <v>0</v>
      </c>
      <c r="Y59" s="54">
        <f t="shared" si="52"/>
        <v>0</v>
      </c>
      <c r="Z59" s="54">
        <f t="shared" si="52"/>
        <v>0</v>
      </c>
      <c r="AA59" s="54">
        <f t="shared" si="5"/>
        <v>0</v>
      </c>
      <c r="AB59" s="63" t="s">
        <v>246</v>
      </c>
      <c r="AC59" s="5"/>
    </row>
    <row r="60">
      <c r="A60" s="5"/>
      <c r="B60" s="45" t="s">
        <v>247</v>
      </c>
      <c r="C60" s="46" t="s">
        <v>248</v>
      </c>
      <c r="D60" s="46" t="s">
        <v>249</v>
      </c>
      <c r="E60" s="46" t="s">
        <v>250</v>
      </c>
      <c r="F60" s="45" t="s">
        <v>68</v>
      </c>
      <c r="G60" s="45" t="s">
        <v>63</v>
      </c>
      <c r="H60" s="45" t="s">
        <v>42</v>
      </c>
      <c r="I60" s="45" t="s">
        <v>86</v>
      </c>
      <c r="J60" s="45" t="s">
        <v>56</v>
      </c>
      <c r="K60" s="59">
        <v>100.0</v>
      </c>
      <c r="L60" s="59">
        <v>2024.0</v>
      </c>
      <c r="M60" s="48">
        <v>25.0</v>
      </c>
      <c r="N60" s="48">
        <v>25.0</v>
      </c>
      <c r="O60" s="49">
        <v>25.0</v>
      </c>
      <c r="P60" s="48">
        <v>25.0</v>
      </c>
      <c r="Q60" s="50">
        <f t="shared" si="2"/>
        <v>100</v>
      </c>
      <c r="R60" s="48">
        <v>25.0</v>
      </c>
      <c r="S60" s="48">
        <v>25.0</v>
      </c>
      <c r="T60" s="51">
        <v>25.0</v>
      </c>
      <c r="U60" s="52">
        <v>25.0</v>
      </c>
      <c r="V60" s="53">
        <f t="shared" si="34"/>
        <v>100</v>
      </c>
      <c r="W60" s="54">
        <f t="shared" ref="W60:Z60" si="53">M60-R60</f>
        <v>0</v>
      </c>
      <c r="X60" s="54">
        <f t="shared" si="53"/>
        <v>0</v>
      </c>
      <c r="Y60" s="54">
        <f t="shared" si="53"/>
        <v>0</v>
      </c>
      <c r="Z60" s="54">
        <f t="shared" si="53"/>
        <v>0</v>
      </c>
      <c r="AA60" s="54">
        <f t="shared" si="5"/>
        <v>0</v>
      </c>
      <c r="AB60" s="63" t="s">
        <v>246</v>
      </c>
      <c r="AC60" s="5"/>
    </row>
    <row r="61">
      <c r="A61" s="5"/>
      <c r="B61" s="45" t="s">
        <v>251</v>
      </c>
      <c r="C61" s="46" t="s">
        <v>252</v>
      </c>
      <c r="D61" s="46" t="s">
        <v>253</v>
      </c>
      <c r="E61" s="46" t="s">
        <v>254</v>
      </c>
      <c r="F61" s="45" t="s">
        <v>68</v>
      </c>
      <c r="G61" s="45" t="s">
        <v>63</v>
      </c>
      <c r="H61" s="45" t="s">
        <v>42</v>
      </c>
      <c r="I61" s="45" t="s">
        <v>86</v>
      </c>
      <c r="J61" s="45" t="s">
        <v>56</v>
      </c>
      <c r="K61" s="59">
        <v>100.0</v>
      </c>
      <c r="L61" s="59">
        <v>2024.0</v>
      </c>
      <c r="M61" s="48">
        <v>25.0</v>
      </c>
      <c r="N61" s="48">
        <v>25.0</v>
      </c>
      <c r="O61" s="49">
        <v>25.0</v>
      </c>
      <c r="P61" s="48">
        <v>25.0</v>
      </c>
      <c r="Q61" s="50">
        <f t="shared" si="2"/>
        <v>100</v>
      </c>
      <c r="R61" s="48">
        <v>25.0</v>
      </c>
      <c r="S61" s="48">
        <v>25.0</v>
      </c>
      <c r="T61" s="51">
        <v>25.0</v>
      </c>
      <c r="U61" s="52">
        <v>25.0</v>
      </c>
      <c r="V61" s="53">
        <f t="shared" si="34"/>
        <v>100</v>
      </c>
      <c r="W61" s="54">
        <f t="shared" ref="W61:Z61" si="54">M61-R61</f>
        <v>0</v>
      </c>
      <c r="X61" s="54">
        <f t="shared" si="54"/>
        <v>0</v>
      </c>
      <c r="Y61" s="54">
        <f t="shared" si="54"/>
        <v>0</v>
      </c>
      <c r="Z61" s="54">
        <f t="shared" si="54"/>
        <v>0</v>
      </c>
      <c r="AA61" s="54">
        <f t="shared" si="5"/>
        <v>0</v>
      </c>
      <c r="AB61" s="63" t="s">
        <v>246</v>
      </c>
      <c r="AC61" s="5"/>
    </row>
    <row r="62">
      <c r="A62" s="5"/>
      <c r="B62" s="45" t="s">
        <v>255</v>
      </c>
      <c r="C62" s="46" t="s">
        <v>256</v>
      </c>
      <c r="D62" s="70" t="s">
        <v>257</v>
      </c>
      <c r="E62" s="46" t="s">
        <v>258</v>
      </c>
      <c r="F62" s="45" t="s">
        <v>68</v>
      </c>
      <c r="G62" s="45" t="s">
        <v>63</v>
      </c>
      <c r="H62" s="45" t="s">
        <v>42</v>
      </c>
      <c r="I62" s="45" t="s">
        <v>81</v>
      </c>
      <c r="J62" s="45" t="s">
        <v>56</v>
      </c>
      <c r="K62" s="59">
        <v>100.0</v>
      </c>
      <c r="L62" s="59">
        <v>2024.0</v>
      </c>
      <c r="M62" s="48">
        <v>0.0</v>
      </c>
      <c r="N62" s="48">
        <v>50.0</v>
      </c>
      <c r="O62" s="49">
        <v>0.0</v>
      </c>
      <c r="P62" s="48">
        <v>50.0</v>
      </c>
      <c r="Q62" s="50">
        <f t="shared" si="2"/>
        <v>100</v>
      </c>
      <c r="R62" s="48">
        <v>0.0</v>
      </c>
      <c r="S62" s="48">
        <v>50.0</v>
      </c>
      <c r="T62" s="51">
        <v>0.0</v>
      </c>
      <c r="U62" s="52">
        <v>50.0</v>
      </c>
      <c r="V62" s="53">
        <f t="shared" si="34"/>
        <v>100</v>
      </c>
      <c r="W62" s="54">
        <f t="shared" ref="W62:Z62" si="55">M62-R62</f>
        <v>0</v>
      </c>
      <c r="X62" s="54">
        <f t="shared" si="55"/>
        <v>0</v>
      </c>
      <c r="Y62" s="54">
        <f t="shared" si="55"/>
        <v>0</v>
      </c>
      <c r="Z62" s="54">
        <f t="shared" si="55"/>
        <v>0</v>
      </c>
      <c r="AA62" s="54">
        <f t="shared" si="5"/>
        <v>0</v>
      </c>
      <c r="AB62" s="63" t="s">
        <v>246</v>
      </c>
      <c r="AC62" s="5"/>
    </row>
    <row r="63">
      <c r="A63" s="5"/>
      <c r="B63" s="45" t="s">
        <v>259</v>
      </c>
      <c r="C63" s="46" t="s">
        <v>260</v>
      </c>
      <c r="D63" s="46" t="s">
        <v>261</v>
      </c>
      <c r="E63" s="46" t="s">
        <v>262</v>
      </c>
      <c r="F63" s="45" t="s">
        <v>68</v>
      </c>
      <c r="G63" s="45" t="s">
        <v>63</v>
      </c>
      <c r="H63" s="45" t="s">
        <v>42</v>
      </c>
      <c r="I63" s="45" t="s">
        <v>86</v>
      </c>
      <c r="J63" s="45" t="s">
        <v>56</v>
      </c>
      <c r="K63" s="59">
        <v>100.0</v>
      </c>
      <c r="L63" s="59">
        <v>2024.0</v>
      </c>
      <c r="M63" s="48">
        <v>25.0</v>
      </c>
      <c r="N63" s="48">
        <v>25.0</v>
      </c>
      <c r="O63" s="49">
        <v>25.0</v>
      </c>
      <c r="P63" s="48">
        <v>25.0</v>
      </c>
      <c r="Q63" s="50">
        <f t="shared" si="2"/>
        <v>100</v>
      </c>
      <c r="R63" s="48">
        <v>25.0</v>
      </c>
      <c r="S63" s="48">
        <v>25.0</v>
      </c>
      <c r="T63" s="51">
        <v>25.0</v>
      </c>
      <c r="U63" s="52">
        <v>25.0</v>
      </c>
      <c r="V63" s="53">
        <f t="shared" si="34"/>
        <v>100</v>
      </c>
      <c r="W63" s="54">
        <f t="shared" ref="W63:Z63" si="56">M63-R63</f>
        <v>0</v>
      </c>
      <c r="X63" s="54">
        <f t="shared" si="56"/>
        <v>0</v>
      </c>
      <c r="Y63" s="54">
        <f t="shared" si="56"/>
        <v>0</v>
      </c>
      <c r="Z63" s="54">
        <f t="shared" si="56"/>
        <v>0</v>
      </c>
      <c r="AA63" s="54">
        <f t="shared" si="5"/>
        <v>0</v>
      </c>
      <c r="AB63" s="63" t="s">
        <v>246</v>
      </c>
      <c r="AC63" s="5"/>
    </row>
    <row r="64">
      <c r="A64" s="5"/>
      <c r="B64" s="45" t="s">
        <v>263</v>
      </c>
      <c r="C64" s="46" t="s">
        <v>264</v>
      </c>
      <c r="D64" s="46" t="s">
        <v>265</v>
      </c>
      <c r="E64" s="46" t="s">
        <v>266</v>
      </c>
      <c r="F64" s="45" t="s">
        <v>68</v>
      </c>
      <c r="G64" s="45" t="s">
        <v>63</v>
      </c>
      <c r="H64" s="45" t="s">
        <v>42</v>
      </c>
      <c r="I64" s="45" t="s">
        <v>86</v>
      </c>
      <c r="J64" s="45" t="s">
        <v>56</v>
      </c>
      <c r="K64" s="59">
        <v>100.0</v>
      </c>
      <c r="L64" s="59">
        <v>2024.0</v>
      </c>
      <c r="M64" s="48">
        <v>25.0</v>
      </c>
      <c r="N64" s="48">
        <v>25.0</v>
      </c>
      <c r="O64" s="49">
        <v>25.0</v>
      </c>
      <c r="P64" s="48">
        <v>25.0</v>
      </c>
      <c r="Q64" s="50">
        <f t="shared" si="2"/>
        <v>100</v>
      </c>
      <c r="R64" s="48">
        <v>25.0</v>
      </c>
      <c r="S64" s="48">
        <v>25.0</v>
      </c>
      <c r="T64" s="51">
        <v>25.0</v>
      </c>
      <c r="U64" s="52">
        <v>25.0</v>
      </c>
      <c r="V64" s="53">
        <f t="shared" si="34"/>
        <v>100</v>
      </c>
      <c r="W64" s="54">
        <f t="shared" ref="W64:Z64" si="57">M64-R64</f>
        <v>0</v>
      </c>
      <c r="X64" s="54">
        <f t="shared" si="57"/>
        <v>0</v>
      </c>
      <c r="Y64" s="54">
        <f t="shared" si="57"/>
        <v>0</v>
      </c>
      <c r="Z64" s="54">
        <f t="shared" si="57"/>
        <v>0</v>
      </c>
      <c r="AA64" s="54">
        <f t="shared" si="5"/>
        <v>0</v>
      </c>
      <c r="AB64" s="63" t="s">
        <v>246</v>
      </c>
      <c r="AC64" s="5"/>
    </row>
    <row r="65">
      <c r="A65" s="5"/>
      <c r="B65" s="45" t="s">
        <v>267</v>
      </c>
      <c r="C65" s="46" t="s">
        <v>268</v>
      </c>
      <c r="D65" s="71" t="s">
        <v>269</v>
      </c>
      <c r="E65" s="46" t="s">
        <v>270</v>
      </c>
      <c r="F65" s="45" t="s">
        <v>68</v>
      </c>
      <c r="G65" s="45" t="s">
        <v>63</v>
      </c>
      <c r="H65" s="45" t="s">
        <v>42</v>
      </c>
      <c r="I65" s="45" t="s">
        <v>81</v>
      </c>
      <c r="J65" s="45" t="s">
        <v>56</v>
      </c>
      <c r="K65" s="59">
        <v>100.0</v>
      </c>
      <c r="L65" s="59">
        <v>2024.0</v>
      </c>
      <c r="M65" s="48">
        <v>0.0</v>
      </c>
      <c r="N65" s="48">
        <v>50.0</v>
      </c>
      <c r="O65" s="49">
        <v>0.0</v>
      </c>
      <c r="P65" s="48">
        <v>50.0</v>
      </c>
      <c r="Q65" s="50">
        <f t="shared" si="2"/>
        <v>100</v>
      </c>
      <c r="R65" s="48">
        <v>0.0</v>
      </c>
      <c r="S65" s="48">
        <v>50.0</v>
      </c>
      <c r="T65" s="51">
        <v>0.0</v>
      </c>
      <c r="U65" s="52">
        <v>50.0</v>
      </c>
      <c r="V65" s="53">
        <f t="shared" si="34"/>
        <v>100</v>
      </c>
      <c r="W65" s="54">
        <f t="shared" ref="W65:Z65" si="58">M65-R65</f>
        <v>0</v>
      </c>
      <c r="X65" s="54">
        <f t="shared" si="58"/>
        <v>0</v>
      </c>
      <c r="Y65" s="54">
        <f t="shared" si="58"/>
        <v>0</v>
      </c>
      <c r="Z65" s="54">
        <f t="shared" si="58"/>
        <v>0</v>
      </c>
      <c r="AA65" s="54">
        <f t="shared" si="5"/>
        <v>0</v>
      </c>
      <c r="AB65" s="63" t="s">
        <v>246</v>
      </c>
      <c r="AC65" s="5"/>
    </row>
    <row r="66">
      <c r="A66" s="5"/>
      <c r="B66" s="45" t="s">
        <v>271</v>
      </c>
      <c r="C66" s="46" t="s">
        <v>272</v>
      </c>
      <c r="D66" s="46" t="s">
        <v>273</v>
      </c>
      <c r="E66" s="46" t="s">
        <v>274</v>
      </c>
      <c r="F66" s="45" t="s">
        <v>68</v>
      </c>
      <c r="G66" s="45" t="s">
        <v>63</v>
      </c>
      <c r="H66" s="45" t="s">
        <v>42</v>
      </c>
      <c r="I66" s="45" t="s">
        <v>86</v>
      </c>
      <c r="J66" s="45" t="s">
        <v>56</v>
      </c>
      <c r="K66" s="59">
        <v>100.0</v>
      </c>
      <c r="L66" s="59">
        <v>2024.0</v>
      </c>
      <c r="M66" s="48">
        <v>25.0</v>
      </c>
      <c r="N66" s="48">
        <v>25.0</v>
      </c>
      <c r="O66" s="49">
        <v>25.0</v>
      </c>
      <c r="P66" s="48">
        <v>25.0</v>
      </c>
      <c r="Q66" s="50">
        <f t="shared" si="2"/>
        <v>100</v>
      </c>
      <c r="R66" s="48">
        <v>25.0</v>
      </c>
      <c r="S66" s="48">
        <v>25.0</v>
      </c>
      <c r="T66" s="51">
        <v>25.0</v>
      </c>
      <c r="U66" s="52">
        <v>25.0</v>
      </c>
      <c r="V66" s="53">
        <f t="shared" si="34"/>
        <v>100</v>
      </c>
      <c r="W66" s="54">
        <f t="shared" ref="W66:Z66" si="59">M66-R66</f>
        <v>0</v>
      </c>
      <c r="X66" s="54">
        <f t="shared" si="59"/>
        <v>0</v>
      </c>
      <c r="Y66" s="54">
        <f t="shared" si="59"/>
        <v>0</v>
      </c>
      <c r="Z66" s="54">
        <f t="shared" si="59"/>
        <v>0</v>
      </c>
      <c r="AA66" s="54">
        <f t="shared" si="5"/>
        <v>0</v>
      </c>
      <c r="AB66" s="63" t="s">
        <v>246</v>
      </c>
      <c r="AC66" s="5"/>
    </row>
    <row r="67">
      <c r="A67" s="5"/>
      <c r="B67" s="45" t="s">
        <v>275</v>
      </c>
      <c r="C67" s="46" t="s">
        <v>276</v>
      </c>
      <c r="D67" s="46" t="s">
        <v>277</v>
      </c>
      <c r="E67" s="46" t="s">
        <v>278</v>
      </c>
      <c r="F67" s="45" t="s">
        <v>68</v>
      </c>
      <c r="G67" s="45" t="s">
        <v>63</v>
      </c>
      <c r="H67" s="45" t="s">
        <v>42</v>
      </c>
      <c r="I67" s="45" t="s">
        <v>86</v>
      </c>
      <c r="J67" s="45" t="s">
        <v>56</v>
      </c>
      <c r="K67" s="59">
        <v>100.0</v>
      </c>
      <c r="L67" s="59">
        <v>2024.0</v>
      </c>
      <c r="M67" s="48">
        <v>25.0</v>
      </c>
      <c r="N67" s="48">
        <v>25.0</v>
      </c>
      <c r="O67" s="49">
        <v>25.0</v>
      </c>
      <c r="P67" s="48">
        <v>25.0</v>
      </c>
      <c r="Q67" s="50">
        <f t="shared" si="2"/>
        <v>100</v>
      </c>
      <c r="R67" s="48">
        <v>25.0</v>
      </c>
      <c r="S67" s="48">
        <v>25.0</v>
      </c>
      <c r="T67" s="51">
        <v>25.0</v>
      </c>
      <c r="U67" s="52">
        <v>25.0</v>
      </c>
      <c r="V67" s="53">
        <f t="shared" si="34"/>
        <v>100</v>
      </c>
      <c r="W67" s="54">
        <f t="shared" ref="W67:Z67" si="60">M67-R67</f>
        <v>0</v>
      </c>
      <c r="X67" s="54">
        <f t="shared" si="60"/>
        <v>0</v>
      </c>
      <c r="Y67" s="54">
        <f t="shared" si="60"/>
        <v>0</v>
      </c>
      <c r="Z67" s="54">
        <f t="shared" si="60"/>
        <v>0</v>
      </c>
      <c r="AA67" s="54">
        <f t="shared" si="5"/>
        <v>0</v>
      </c>
      <c r="AB67" s="63" t="s">
        <v>246</v>
      </c>
      <c r="AC67" s="5"/>
    </row>
    <row r="68">
      <c r="A68" s="5"/>
      <c r="B68" s="45" t="s">
        <v>279</v>
      </c>
      <c r="C68" s="46" t="s">
        <v>280</v>
      </c>
      <c r="D68" s="46" t="s">
        <v>281</v>
      </c>
      <c r="E68" s="46" t="s">
        <v>282</v>
      </c>
      <c r="F68" s="45" t="s">
        <v>68</v>
      </c>
      <c r="G68" s="45" t="s">
        <v>63</v>
      </c>
      <c r="H68" s="45" t="s">
        <v>42</v>
      </c>
      <c r="I68" s="45" t="s">
        <v>81</v>
      </c>
      <c r="J68" s="45" t="s">
        <v>56</v>
      </c>
      <c r="K68" s="59">
        <v>100.0</v>
      </c>
      <c r="L68" s="59">
        <v>2024.0</v>
      </c>
      <c r="M68" s="48">
        <v>0.0</v>
      </c>
      <c r="N68" s="48">
        <v>50.0</v>
      </c>
      <c r="O68" s="49">
        <v>0.0</v>
      </c>
      <c r="P68" s="48">
        <v>50.0</v>
      </c>
      <c r="Q68" s="50">
        <f t="shared" si="2"/>
        <v>100</v>
      </c>
      <c r="R68" s="48">
        <v>0.0</v>
      </c>
      <c r="S68" s="48">
        <v>50.0</v>
      </c>
      <c r="T68" s="51">
        <v>0.0</v>
      </c>
      <c r="U68" s="52">
        <v>50.0</v>
      </c>
      <c r="V68" s="53">
        <f t="shared" si="34"/>
        <v>100</v>
      </c>
      <c r="W68" s="54">
        <f t="shared" ref="W68:Z68" si="61">M68-R68</f>
        <v>0</v>
      </c>
      <c r="X68" s="54">
        <f t="shared" si="61"/>
        <v>0</v>
      </c>
      <c r="Y68" s="54">
        <f t="shared" si="61"/>
        <v>0</v>
      </c>
      <c r="Z68" s="54">
        <f t="shared" si="61"/>
        <v>0</v>
      </c>
      <c r="AA68" s="54">
        <f t="shared" si="5"/>
        <v>0</v>
      </c>
      <c r="AB68" s="63" t="s">
        <v>246</v>
      </c>
      <c r="AC68" s="5"/>
    </row>
    <row r="69" ht="327.75" customHeight="1">
      <c r="A69" s="5"/>
      <c r="B69" s="45" t="s">
        <v>283</v>
      </c>
      <c r="C69" s="46" t="s">
        <v>284</v>
      </c>
      <c r="D69" s="72" t="s">
        <v>285</v>
      </c>
      <c r="E69" s="46" t="s">
        <v>286</v>
      </c>
      <c r="F69" s="45" t="s">
        <v>68</v>
      </c>
      <c r="G69" s="45" t="s">
        <v>63</v>
      </c>
      <c r="H69" s="45" t="s">
        <v>42</v>
      </c>
      <c r="I69" s="45" t="s">
        <v>86</v>
      </c>
      <c r="J69" s="45" t="s">
        <v>56</v>
      </c>
      <c r="K69" s="59">
        <v>100.0</v>
      </c>
      <c r="L69" s="59">
        <v>2024.0</v>
      </c>
      <c r="M69" s="48">
        <v>25.0</v>
      </c>
      <c r="N69" s="48">
        <v>25.0</v>
      </c>
      <c r="O69" s="49">
        <v>25.0</v>
      </c>
      <c r="P69" s="48">
        <v>25.0</v>
      </c>
      <c r="Q69" s="50">
        <f t="shared" si="2"/>
        <v>100</v>
      </c>
      <c r="R69" s="48">
        <v>25.0</v>
      </c>
      <c r="S69" s="48">
        <v>25.0</v>
      </c>
      <c r="T69" s="51">
        <v>25.0</v>
      </c>
      <c r="U69" s="52">
        <v>25.0</v>
      </c>
      <c r="V69" s="53">
        <f t="shared" si="34"/>
        <v>100</v>
      </c>
      <c r="W69" s="54">
        <f t="shared" ref="W69:Z69" si="62">M69-R69</f>
        <v>0</v>
      </c>
      <c r="X69" s="54">
        <f t="shared" si="62"/>
        <v>0</v>
      </c>
      <c r="Y69" s="54">
        <f t="shared" si="62"/>
        <v>0</v>
      </c>
      <c r="Z69" s="54">
        <f t="shared" si="62"/>
        <v>0</v>
      </c>
      <c r="AA69" s="54">
        <f t="shared" si="5"/>
        <v>0</v>
      </c>
      <c r="AB69" s="63" t="s">
        <v>246</v>
      </c>
      <c r="AC69" s="5"/>
    </row>
    <row r="70">
      <c r="A70" s="5"/>
      <c r="B70" s="45" t="s">
        <v>287</v>
      </c>
      <c r="C70" s="46" t="s">
        <v>288</v>
      </c>
      <c r="D70" s="72" t="s">
        <v>289</v>
      </c>
      <c r="E70" s="46" t="s">
        <v>290</v>
      </c>
      <c r="F70" s="45" t="s">
        <v>68</v>
      </c>
      <c r="G70" s="45" t="s">
        <v>63</v>
      </c>
      <c r="H70" s="45" t="s">
        <v>42</v>
      </c>
      <c r="I70" s="45" t="s">
        <v>86</v>
      </c>
      <c r="J70" s="45" t="s">
        <v>56</v>
      </c>
      <c r="K70" s="59">
        <v>100.0</v>
      </c>
      <c r="L70" s="59">
        <v>2024.0</v>
      </c>
      <c r="M70" s="48">
        <v>25.0</v>
      </c>
      <c r="N70" s="48">
        <v>25.0</v>
      </c>
      <c r="O70" s="49">
        <v>25.0</v>
      </c>
      <c r="P70" s="48">
        <v>25.0</v>
      </c>
      <c r="Q70" s="50">
        <f t="shared" si="2"/>
        <v>100</v>
      </c>
      <c r="R70" s="48">
        <v>25.0</v>
      </c>
      <c r="S70" s="48">
        <v>25.0</v>
      </c>
      <c r="T70" s="51">
        <v>25.0</v>
      </c>
      <c r="U70" s="52">
        <v>25.0</v>
      </c>
      <c r="V70" s="53">
        <f t="shared" si="34"/>
        <v>100</v>
      </c>
      <c r="W70" s="54">
        <f t="shared" ref="W70:Z70" si="63">M70-R70</f>
        <v>0</v>
      </c>
      <c r="X70" s="54">
        <f t="shared" si="63"/>
        <v>0</v>
      </c>
      <c r="Y70" s="54">
        <f t="shared" si="63"/>
        <v>0</v>
      </c>
      <c r="Z70" s="54">
        <f t="shared" si="63"/>
        <v>0</v>
      </c>
      <c r="AA70" s="54">
        <f t="shared" si="5"/>
        <v>0</v>
      </c>
      <c r="AB70" s="63" t="s">
        <v>246</v>
      </c>
      <c r="AC70" s="5"/>
    </row>
    <row r="71">
      <c r="A71" s="5"/>
      <c r="B71" s="45" t="s">
        <v>291</v>
      </c>
      <c r="C71" s="46" t="s">
        <v>292</v>
      </c>
      <c r="D71" s="46" t="s">
        <v>293</v>
      </c>
      <c r="E71" s="46" t="s">
        <v>294</v>
      </c>
      <c r="F71" s="45" t="s">
        <v>68</v>
      </c>
      <c r="G71" s="45" t="s">
        <v>63</v>
      </c>
      <c r="H71" s="45" t="s">
        <v>42</v>
      </c>
      <c r="I71" s="45" t="s">
        <v>81</v>
      </c>
      <c r="J71" s="45" t="s">
        <v>56</v>
      </c>
      <c r="K71" s="59">
        <v>100.0</v>
      </c>
      <c r="L71" s="59">
        <v>2024.0</v>
      </c>
      <c r="M71" s="48">
        <v>0.0</v>
      </c>
      <c r="N71" s="48">
        <v>50.0</v>
      </c>
      <c r="O71" s="49">
        <v>0.0</v>
      </c>
      <c r="P71" s="48">
        <v>50.0</v>
      </c>
      <c r="Q71" s="50">
        <f t="shared" si="2"/>
        <v>100</v>
      </c>
      <c r="R71" s="48">
        <v>0.0</v>
      </c>
      <c r="S71" s="48">
        <v>50.0</v>
      </c>
      <c r="T71" s="51">
        <v>0.0</v>
      </c>
      <c r="U71" s="52">
        <v>50.0</v>
      </c>
      <c r="V71" s="53">
        <f t="shared" si="34"/>
        <v>100</v>
      </c>
      <c r="W71" s="54">
        <f t="shared" ref="W71:Z71" si="64">M71-R71</f>
        <v>0</v>
      </c>
      <c r="X71" s="54">
        <f t="shared" si="64"/>
        <v>0</v>
      </c>
      <c r="Y71" s="54">
        <f t="shared" si="64"/>
        <v>0</v>
      </c>
      <c r="Z71" s="54">
        <f t="shared" si="64"/>
        <v>0</v>
      </c>
      <c r="AA71" s="54">
        <f t="shared" si="5"/>
        <v>0</v>
      </c>
      <c r="AB71" s="73" t="s">
        <v>295</v>
      </c>
      <c r="AC71" s="5"/>
    </row>
    <row r="72">
      <c r="A72" s="5"/>
      <c r="B72" s="45" t="s">
        <v>296</v>
      </c>
      <c r="C72" s="46" t="s">
        <v>297</v>
      </c>
      <c r="D72" s="71" t="s">
        <v>298</v>
      </c>
      <c r="E72" s="46" t="s">
        <v>299</v>
      </c>
      <c r="F72" s="45" t="s">
        <v>68</v>
      </c>
      <c r="G72" s="45" t="s">
        <v>300</v>
      </c>
      <c r="H72" s="45" t="s">
        <v>42</v>
      </c>
      <c r="I72" s="45" t="s">
        <v>86</v>
      </c>
      <c r="J72" s="45" t="s">
        <v>56</v>
      </c>
      <c r="K72" s="47">
        <v>100.0</v>
      </c>
      <c r="L72" s="47">
        <v>2024.0</v>
      </c>
      <c r="M72" s="48">
        <v>25.0</v>
      </c>
      <c r="N72" s="48">
        <v>25.0</v>
      </c>
      <c r="O72" s="49">
        <v>25.0</v>
      </c>
      <c r="P72" s="48">
        <v>25.0</v>
      </c>
      <c r="Q72" s="50">
        <f t="shared" si="2"/>
        <v>100</v>
      </c>
      <c r="R72" s="48">
        <v>25.0</v>
      </c>
      <c r="S72" s="48">
        <v>25.0</v>
      </c>
      <c r="T72" s="51">
        <v>25.0</v>
      </c>
      <c r="U72" s="52">
        <v>25.0</v>
      </c>
      <c r="V72" s="53">
        <f t="shared" si="34"/>
        <v>100</v>
      </c>
      <c r="W72" s="54">
        <f t="shared" ref="W72:Z72" si="65">M72-R72</f>
        <v>0</v>
      </c>
      <c r="X72" s="54">
        <f t="shared" si="65"/>
        <v>0</v>
      </c>
      <c r="Y72" s="54">
        <f t="shared" si="65"/>
        <v>0</v>
      </c>
      <c r="Z72" s="54">
        <f t="shared" si="65"/>
        <v>0</v>
      </c>
      <c r="AA72" s="54">
        <f t="shared" si="5"/>
        <v>0</v>
      </c>
      <c r="AB72" s="73" t="s">
        <v>295</v>
      </c>
      <c r="AC72" s="5"/>
    </row>
    <row r="73" ht="12.75" customHeight="1">
      <c r="A73" s="5"/>
      <c r="B73" s="74"/>
      <c r="C73" s="5"/>
      <c r="D73" s="75"/>
      <c r="G73" s="76"/>
      <c r="H73" s="76"/>
      <c r="I73" s="76"/>
      <c r="J73" s="76"/>
      <c r="K73" s="76"/>
      <c r="L73" s="76"/>
      <c r="M73" s="76"/>
      <c r="N73" s="76"/>
      <c r="O73" s="76"/>
      <c r="P73" s="76"/>
      <c r="Q73" s="76"/>
      <c r="R73" s="76"/>
      <c r="S73" s="76"/>
      <c r="T73" s="76"/>
      <c r="U73" s="76"/>
      <c r="V73" s="76"/>
      <c r="W73" s="75"/>
      <c r="AC73" s="5"/>
    </row>
    <row r="74" ht="12.75" customHeight="1">
      <c r="A74" s="5"/>
      <c r="B74" s="77"/>
      <c r="C74" s="5"/>
      <c r="D74" s="75"/>
      <c r="E74" s="75"/>
      <c r="F74" s="75"/>
      <c r="G74" s="76"/>
      <c r="H74" s="76"/>
      <c r="I74" s="76"/>
      <c r="J74" s="76"/>
      <c r="K74" s="76"/>
      <c r="L74" s="76"/>
      <c r="M74" s="76"/>
      <c r="N74" s="76"/>
      <c r="O74" s="76"/>
      <c r="P74" s="76"/>
      <c r="Q74" s="76"/>
      <c r="R74" s="76"/>
      <c r="S74" s="76"/>
      <c r="T74" s="76"/>
      <c r="U74" s="76"/>
      <c r="V74" s="76"/>
      <c r="W74" s="75"/>
      <c r="X74" s="75"/>
      <c r="Y74" s="75"/>
      <c r="Z74" s="75"/>
      <c r="AA74" s="75"/>
      <c r="AB74" s="75"/>
      <c r="AC74" s="5"/>
    </row>
    <row r="75" ht="21.0" customHeight="1">
      <c r="A75" s="5"/>
      <c r="B75" s="77"/>
      <c r="C75" s="5"/>
      <c r="D75" s="78"/>
      <c r="G75" s="79"/>
      <c r="H75" s="79"/>
      <c r="I75" s="79"/>
      <c r="P75" s="79"/>
      <c r="Q75" s="79"/>
      <c r="R75" s="79"/>
      <c r="S75" s="79"/>
      <c r="T75" s="79"/>
      <c r="AC75" s="5"/>
    </row>
    <row r="76" ht="21.0" customHeight="1">
      <c r="A76" s="5"/>
      <c r="B76" s="77"/>
      <c r="C76" s="5"/>
      <c r="D76" s="78"/>
      <c r="E76" s="78"/>
      <c r="F76" s="78"/>
      <c r="G76" s="79"/>
      <c r="H76" s="79"/>
      <c r="I76" s="79"/>
      <c r="P76" s="79"/>
      <c r="Q76" s="79"/>
      <c r="R76" s="79"/>
      <c r="S76" s="79"/>
      <c r="T76" s="79"/>
      <c r="U76" s="78" t="s">
        <v>301</v>
      </c>
      <c r="AC76" s="5"/>
    </row>
    <row r="77" ht="21.0" customHeight="1">
      <c r="A77" s="5"/>
      <c r="B77" s="77"/>
      <c r="C77" s="5"/>
      <c r="D77" s="78"/>
      <c r="E77" s="78"/>
      <c r="F77" s="78"/>
      <c r="G77" s="79"/>
      <c r="H77" s="79"/>
      <c r="I77" s="79"/>
      <c r="P77" s="79"/>
      <c r="Q77" s="79"/>
      <c r="R77" s="79"/>
      <c r="S77" s="79"/>
      <c r="T77" s="79"/>
      <c r="U77" s="79"/>
      <c r="V77" s="78"/>
      <c r="W77" s="78"/>
      <c r="X77" s="78"/>
      <c r="Y77" s="78"/>
      <c r="Z77" s="78"/>
      <c r="AA77" s="78"/>
      <c r="AC77" s="5"/>
    </row>
    <row r="78" ht="21.0" customHeight="1">
      <c r="A78" s="5"/>
      <c r="B78" s="77"/>
      <c r="C78" s="5"/>
      <c r="D78" s="78"/>
      <c r="E78" s="78"/>
      <c r="F78" s="78"/>
      <c r="G78" s="79"/>
      <c r="H78" s="79"/>
      <c r="I78" s="79"/>
      <c r="P78" s="79"/>
      <c r="Q78" s="79"/>
      <c r="R78" s="79"/>
      <c r="S78" s="79"/>
      <c r="T78" s="79"/>
      <c r="U78" s="79"/>
      <c r="V78" s="78"/>
      <c r="W78" s="78"/>
      <c r="X78" s="78"/>
      <c r="Y78" s="78"/>
      <c r="Z78" s="78"/>
      <c r="AA78" s="78"/>
      <c r="AC78" s="5"/>
    </row>
    <row r="79" ht="12.75" customHeight="1">
      <c r="A79" s="5"/>
      <c r="B79" s="77"/>
      <c r="C79" s="5"/>
      <c r="D79" s="78"/>
      <c r="G79" s="79"/>
      <c r="H79" s="79"/>
      <c r="I79" s="79"/>
      <c r="P79" s="79"/>
      <c r="Q79" s="79"/>
      <c r="R79" s="79"/>
      <c r="S79" s="79"/>
      <c r="T79" s="79"/>
      <c r="U79" s="79"/>
      <c r="V79" s="78"/>
      <c r="AC79" s="5"/>
    </row>
    <row r="80" ht="6.0" customHeight="1">
      <c r="A80" s="5"/>
      <c r="B80" s="77"/>
      <c r="C80" s="5"/>
      <c r="D80" s="78"/>
      <c r="G80" s="79"/>
      <c r="H80" s="79"/>
      <c r="I80" s="79"/>
      <c r="P80" s="79"/>
      <c r="Q80" s="79"/>
      <c r="R80" s="79"/>
      <c r="S80" s="79"/>
      <c r="T80" s="79"/>
      <c r="U80" s="80"/>
      <c r="V80" s="81"/>
      <c r="W80" s="81"/>
      <c r="X80" s="81"/>
      <c r="Y80" s="81"/>
      <c r="Z80" s="81"/>
      <c r="AA80" s="81"/>
      <c r="AC80" s="5"/>
    </row>
    <row r="81" ht="21.75" customHeight="1">
      <c r="A81" s="5"/>
      <c r="B81" s="77"/>
      <c r="C81" s="5"/>
      <c r="D81" s="78"/>
      <c r="G81" s="79"/>
      <c r="H81" s="79"/>
      <c r="I81" s="79"/>
      <c r="P81" s="79"/>
      <c r="Q81" s="79"/>
      <c r="R81" s="79"/>
      <c r="S81" s="79"/>
      <c r="T81" s="79"/>
      <c r="U81" s="82" t="s">
        <v>302</v>
      </c>
      <c r="AC81" s="5"/>
    </row>
    <row r="82" ht="25.5" customHeight="1">
      <c r="A82" s="5"/>
      <c r="B82" s="77"/>
      <c r="C82" s="5"/>
      <c r="D82" s="83"/>
      <c r="E82" s="83"/>
      <c r="F82" s="83"/>
      <c r="G82" s="79"/>
      <c r="H82" s="79"/>
      <c r="I82" s="79"/>
      <c r="P82" s="79"/>
      <c r="Q82" s="79"/>
      <c r="R82" s="79"/>
      <c r="S82" s="79"/>
      <c r="T82" s="79"/>
      <c r="U82" s="82" t="s">
        <v>303</v>
      </c>
      <c r="AC82" s="5"/>
    </row>
    <row r="83" ht="12.7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row>
    <row r="84" ht="12.7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row>
    <row r="85" ht="12.7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row>
  </sheetData>
  <mergeCells count="53">
    <mergeCell ref="B1:AB4"/>
    <mergeCell ref="B5:C5"/>
    <mergeCell ref="D5:J5"/>
    <mergeCell ref="M5:AB5"/>
    <mergeCell ref="D6:J6"/>
    <mergeCell ref="M6:N6"/>
    <mergeCell ref="O6:AB6"/>
    <mergeCell ref="O7:AB7"/>
    <mergeCell ref="W9:AA9"/>
    <mergeCell ref="AB9:AB11"/>
    <mergeCell ref="W10:W11"/>
    <mergeCell ref="X10:X11"/>
    <mergeCell ref="Y10:Y11"/>
    <mergeCell ref="Z10:Z11"/>
    <mergeCell ref="AA10:AA11"/>
    <mergeCell ref="W73:AB73"/>
    <mergeCell ref="B6:C6"/>
    <mergeCell ref="B7:C7"/>
    <mergeCell ref="D7:J7"/>
    <mergeCell ref="M7:N7"/>
    <mergeCell ref="B9:L9"/>
    <mergeCell ref="M9:Q9"/>
    <mergeCell ref="R9:V9"/>
    <mergeCell ref="Q10:Q11"/>
    <mergeCell ref="R10:R11"/>
    <mergeCell ref="S10:S11"/>
    <mergeCell ref="T10:T11"/>
    <mergeCell ref="U10:U11"/>
    <mergeCell ref="V10:V11"/>
    <mergeCell ref="I10:I11"/>
    <mergeCell ref="J10:J11"/>
    <mergeCell ref="K10:L10"/>
    <mergeCell ref="M10:M11"/>
    <mergeCell ref="N10:N11"/>
    <mergeCell ref="O10:O11"/>
    <mergeCell ref="P10:P11"/>
    <mergeCell ref="B10:B11"/>
    <mergeCell ref="C10:C11"/>
    <mergeCell ref="D10:D11"/>
    <mergeCell ref="E10:E11"/>
    <mergeCell ref="F10:F11"/>
    <mergeCell ref="G10:G11"/>
    <mergeCell ref="H10:H11"/>
    <mergeCell ref="U80:AA80"/>
    <mergeCell ref="U81:AA81"/>
    <mergeCell ref="U82:AA82"/>
    <mergeCell ref="D73:F73"/>
    <mergeCell ref="D75:F75"/>
    <mergeCell ref="U76:AA76"/>
    <mergeCell ref="D79:F79"/>
    <mergeCell ref="V79:AA79"/>
    <mergeCell ref="D80:F80"/>
    <mergeCell ref="D81:F81"/>
  </mergeCells>
  <dataValidations>
    <dataValidation type="list" allowBlank="1" showInputMessage="1" showErrorMessage="1" prompt="Seleccione un valor de la lista" sqref="D5">
      <formula1>'Catálogos'!$A$1:$A$31</formula1>
    </dataValidation>
    <dataValidation type="list" allowBlank="1" showInputMessage="1" showErrorMessage="1" prompt="Seleccione un valor del listado" sqref="D7">
      <formula1>'Catálogos'!$E$1:$E$4</formula1>
    </dataValidation>
    <dataValidation type="list" allowBlank="1" showInputMessage="1" showErrorMessage="1" prompt="Seleccione un valor del listado" sqref="D6">
      <formula1>'Catálogos'!$C$1:$C$31</formula1>
    </dataValidation>
    <dataValidation type="list" allowBlank="1" showErrorMessage="1" sqref="O6">
      <formula1>'Catálogos'!$G$1:$G$11</formula1>
    </dataValidation>
  </dataValidations>
  <printOptions horizontalCentered="1"/>
  <pageMargins bottom="0.6" footer="0.0" header="0.0" left="0.4049586776859504" right="0.4049586776859504" top="0.5454545454545454"/>
  <pageSetup fitToHeight="0" paperSize="5" orientation="landscape"/>
  <headerFooter>
    <oddFooter>&amp;C&amp;P de &amp;P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9.43"/>
    <col customWidth="1" min="2" max="2" width="3.57"/>
    <col customWidth="1" min="3" max="3" width="82.0"/>
    <col customWidth="1" min="4" max="4" width="3.71"/>
    <col customWidth="1" min="5" max="5" width="21.86"/>
    <col customWidth="1" min="6" max="6" width="11.43"/>
    <col customWidth="1" min="7" max="7" width="66.14"/>
    <col customWidth="1" min="8" max="26" width="10.71"/>
  </cols>
  <sheetData>
    <row r="1">
      <c r="A1" s="84" t="s">
        <v>304</v>
      </c>
      <c r="B1" s="84"/>
      <c r="C1" s="85" t="s">
        <v>305</v>
      </c>
      <c r="D1" s="84"/>
      <c r="E1" s="84" t="s">
        <v>306</v>
      </c>
      <c r="F1" s="84"/>
      <c r="G1" s="84" t="s">
        <v>307</v>
      </c>
      <c r="H1" s="84"/>
      <c r="I1" s="84"/>
      <c r="J1" s="84"/>
      <c r="K1" s="84"/>
      <c r="L1" s="84"/>
      <c r="M1" s="84"/>
      <c r="N1" s="84"/>
      <c r="O1" s="84"/>
      <c r="P1" s="84"/>
      <c r="Q1" s="84"/>
      <c r="R1" s="84"/>
      <c r="S1" s="84"/>
      <c r="T1" s="84"/>
      <c r="U1" s="84"/>
      <c r="V1" s="84"/>
      <c r="W1" s="84"/>
      <c r="X1" s="84"/>
      <c r="Y1" s="84"/>
      <c r="Z1" s="84"/>
    </row>
    <row r="2">
      <c r="A2" s="84" t="s">
        <v>308</v>
      </c>
      <c r="B2" s="84"/>
      <c r="C2" s="85" t="s">
        <v>309</v>
      </c>
      <c r="D2" s="84"/>
      <c r="E2" s="84" t="s">
        <v>310</v>
      </c>
      <c r="F2" s="84"/>
      <c r="G2" s="84" t="s">
        <v>8</v>
      </c>
      <c r="H2" s="84"/>
      <c r="I2" s="84"/>
      <c r="J2" s="84"/>
      <c r="K2" s="84"/>
      <c r="L2" s="84"/>
      <c r="M2" s="84"/>
      <c r="N2" s="84"/>
      <c r="O2" s="84"/>
      <c r="P2" s="84"/>
      <c r="Q2" s="84"/>
      <c r="R2" s="84"/>
      <c r="S2" s="84"/>
      <c r="T2" s="84"/>
      <c r="U2" s="84"/>
      <c r="V2" s="84"/>
      <c r="W2" s="84"/>
      <c r="X2" s="84"/>
      <c r="Y2" s="84"/>
      <c r="Z2" s="84"/>
    </row>
    <row r="3">
      <c r="A3" s="84" t="s">
        <v>311</v>
      </c>
      <c r="B3" s="84"/>
      <c r="C3" s="85" t="s">
        <v>312</v>
      </c>
      <c r="D3" s="84"/>
      <c r="E3" s="84" t="s">
        <v>313</v>
      </c>
      <c r="F3" s="84"/>
      <c r="G3" s="84" t="s">
        <v>314</v>
      </c>
      <c r="H3" s="84"/>
      <c r="I3" s="84"/>
      <c r="J3" s="84"/>
      <c r="K3" s="84"/>
      <c r="L3" s="84"/>
      <c r="M3" s="84"/>
      <c r="N3" s="84"/>
      <c r="O3" s="84"/>
      <c r="P3" s="84"/>
      <c r="Q3" s="84"/>
      <c r="R3" s="84"/>
      <c r="S3" s="84"/>
      <c r="T3" s="84"/>
      <c r="U3" s="84"/>
      <c r="V3" s="84"/>
      <c r="W3" s="84"/>
      <c r="X3" s="84"/>
      <c r="Y3" s="84"/>
      <c r="Z3" s="84"/>
    </row>
    <row r="4">
      <c r="A4" s="84" t="s">
        <v>315</v>
      </c>
      <c r="B4" s="84"/>
      <c r="C4" s="85" t="s">
        <v>316</v>
      </c>
      <c r="D4" s="84"/>
      <c r="E4" s="84" t="s">
        <v>10</v>
      </c>
      <c r="F4" s="84"/>
      <c r="G4" s="84" t="s">
        <v>317</v>
      </c>
      <c r="H4" s="84"/>
      <c r="I4" s="84"/>
      <c r="J4" s="84"/>
      <c r="K4" s="84"/>
      <c r="L4" s="84"/>
      <c r="M4" s="84"/>
      <c r="N4" s="84"/>
      <c r="O4" s="84"/>
      <c r="P4" s="84"/>
      <c r="Q4" s="84"/>
      <c r="R4" s="84"/>
      <c r="S4" s="84"/>
      <c r="T4" s="84"/>
      <c r="U4" s="84"/>
      <c r="V4" s="84"/>
      <c r="W4" s="84"/>
      <c r="X4" s="84"/>
      <c r="Y4" s="84"/>
      <c r="Z4" s="84"/>
    </row>
    <row r="5">
      <c r="A5" s="84" t="s">
        <v>318</v>
      </c>
      <c r="B5" s="84"/>
      <c r="C5" s="85" t="s">
        <v>319</v>
      </c>
      <c r="D5" s="84"/>
      <c r="E5" s="84"/>
      <c r="F5" s="84"/>
      <c r="G5" s="84" t="s">
        <v>320</v>
      </c>
      <c r="H5" s="84"/>
      <c r="I5" s="84"/>
      <c r="J5" s="84"/>
      <c r="K5" s="84"/>
      <c r="L5" s="84"/>
      <c r="M5" s="84"/>
      <c r="N5" s="84"/>
      <c r="O5" s="84"/>
      <c r="P5" s="84"/>
      <c r="Q5" s="84"/>
      <c r="R5" s="84"/>
      <c r="S5" s="84"/>
      <c r="T5" s="84"/>
      <c r="U5" s="84"/>
      <c r="V5" s="84"/>
      <c r="W5" s="84"/>
      <c r="X5" s="84"/>
      <c r="Y5" s="84"/>
      <c r="Z5" s="84"/>
    </row>
    <row r="6">
      <c r="A6" s="84" t="s">
        <v>321</v>
      </c>
      <c r="B6" s="84"/>
      <c r="C6" s="85" t="s">
        <v>322</v>
      </c>
      <c r="D6" s="84"/>
      <c r="E6" s="84"/>
      <c r="F6" s="84"/>
      <c r="G6" s="84"/>
      <c r="H6" s="84"/>
      <c r="I6" s="84"/>
      <c r="J6" s="84"/>
      <c r="K6" s="84"/>
      <c r="L6" s="84"/>
      <c r="M6" s="84"/>
      <c r="N6" s="84"/>
      <c r="O6" s="84"/>
      <c r="P6" s="84"/>
      <c r="Q6" s="84"/>
      <c r="R6" s="84"/>
      <c r="S6" s="84"/>
      <c r="T6" s="84"/>
      <c r="U6" s="84"/>
      <c r="V6" s="84"/>
      <c r="W6" s="84"/>
      <c r="X6" s="84"/>
      <c r="Y6" s="84"/>
      <c r="Z6" s="84"/>
    </row>
    <row r="7">
      <c r="A7" s="84" t="s">
        <v>323</v>
      </c>
      <c r="B7" s="84"/>
      <c r="C7" s="85" t="s">
        <v>6</v>
      </c>
      <c r="D7" s="84"/>
      <c r="E7" s="84"/>
      <c r="F7" s="84"/>
      <c r="G7" s="84" t="s">
        <v>324</v>
      </c>
      <c r="H7" s="84"/>
      <c r="I7" s="84"/>
      <c r="J7" s="84"/>
      <c r="K7" s="84"/>
      <c r="L7" s="84"/>
      <c r="M7" s="84"/>
      <c r="N7" s="84"/>
      <c r="O7" s="84"/>
      <c r="P7" s="84"/>
      <c r="Q7" s="84"/>
      <c r="R7" s="84"/>
      <c r="S7" s="84"/>
      <c r="T7" s="84"/>
      <c r="U7" s="84"/>
      <c r="V7" s="84"/>
      <c r="W7" s="84"/>
      <c r="X7" s="84"/>
      <c r="Y7" s="84"/>
      <c r="Z7" s="84"/>
    </row>
    <row r="8">
      <c r="A8" s="84" t="s">
        <v>325</v>
      </c>
      <c r="B8" s="84"/>
      <c r="C8" s="85" t="s">
        <v>326</v>
      </c>
      <c r="D8" s="84"/>
      <c r="E8" s="84"/>
      <c r="F8" s="84"/>
      <c r="G8" s="84" t="s">
        <v>327</v>
      </c>
      <c r="H8" s="84"/>
      <c r="I8" s="84"/>
      <c r="J8" s="84"/>
      <c r="K8" s="84"/>
      <c r="L8" s="84"/>
      <c r="M8" s="84"/>
      <c r="N8" s="84"/>
      <c r="O8" s="84"/>
      <c r="P8" s="84"/>
      <c r="Q8" s="84"/>
      <c r="R8" s="84"/>
      <c r="S8" s="84"/>
      <c r="T8" s="84"/>
      <c r="U8" s="84"/>
      <c r="V8" s="84"/>
      <c r="W8" s="84"/>
      <c r="X8" s="84"/>
      <c r="Y8" s="84"/>
      <c r="Z8" s="84"/>
    </row>
    <row r="9">
      <c r="A9" s="84" t="s">
        <v>328</v>
      </c>
      <c r="B9" s="84"/>
      <c r="C9" s="85" t="s">
        <v>329</v>
      </c>
      <c r="D9" s="84"/>
      <c r="E9" s="84"/>
      <c r="F9" s="84"/>
      <c r="G9" s="84" t="s">
        <v>330</v>
      </c>
      <c r="H9" s="84"/>
      <c r="I9" s="84"/>
      <c r="J9" s="84"/>
      <c r="K9" s="84"/>
      <c r="L9" s="84"/>
      <c r="M9" s="84"/>
      <c r="N9" s="84"/>
      <c r="O9" s="84"/>
      <c r="P9" s="84"/>
      <c r="Q9" s="84"/>
      <c r="R9" s="84"/>
      <c r="S9" s="84"/>
      <c r="T9" s="84"/>
      <c r="U9" s="84"/>
      <c r="V9" s="84"/>
      <c r="W9" s="84"/>
      <c r="X9" s="84"/>
      <c r="Y9" s="84"/>
      <c r="Z9" s="84"/>
    </row>
    <row r="10">
      <c r="A10" s="84" t="s">
        <v>331</v>
      </c>
      <c r="B10" s="84"/>
      <c r="C10" s="85" t="s">
        <v>332</v>
      </c>
      <c r="D10" s="84"/>
      <c r="E10" s="84"/>
      <c r="F10" s="84"/>
      <c r="G10" s="84" t="s">
        <v>333</v>
      </c>
      <c r="H10" s="84"/>
      <c r="I10" s="84"/>
      <c r="J10" s="84"/>
      <c r="K10" s="84"/>
      <c r="L10" s="84"/>
      <c r="M10" s="84"/>
      <c r="N10" s="84"/>
      <c r="O10" s="84"/>
      <c r="P10" s="84"/>
      <c r="Q10" s="84"/>
      <c r="R10" s="84"/>
      <c r="S10" s="84"/>
      <c r="T10" s="84"/>
      <c r="U10" s="84"/>
      <c r="V10" s="84"/>
      <c r="W10" s="84"/>
      <c r="X10" s="84"/>
      <c r="Y10" s="84"/>
      <c r="Z10" s="84"/>
    </row>
    <row r="11">
      <c r="A11" s="84" t="s">
        <v>334</v>
      </c>
      <c r="B11" s="84"/>
      <c r="C11" s="85" t="s">
        <v>335</v>
      </c>
      <c r="D11" s="84"/>
      <c r="E11" s="84"/>
      <c r="F11" s="84"/>
      <c r="G11" s="84" t="s">
        <v>336</v>
      </c>
      <c r="H11" s="84"/>
      <c r="I11" s="84"/>
      <c r="J11" s="84"/>
      <c r="K11" s="84"/>
      <c r="L11" s="84"/>
      <c r="M11" s="84"/>
      <c r="N11" s="84"/>
      <c r="O11" s="84"/>
      <c r="P11" s="84"/>
      <c r="Q11" s="84"/>
      <c r="R11" s="84"/>
      <c r="S11" s="84"/>
      <c r="T11" s="84"/>
      <c r="U11" s="84"/>
      <c r="V11" s="84"/>
      <c r="W11" s="84"/>
      <c r="X11" s="84"/>
      <c r="Y11" s="84"/>
      <c r="Z11" s="84"/>
    </row>
    <row r="12">
      <c r="A12" s="84" t="s">
        <v>337</v>
      </c>
      <c r="B12" s="84"/>
      <c r="C12" s="85" t="s">
        <v>338</v>
      </c>
      <c r="D12" s="84"/>
      <c r="E12" s="84"/>
      <c r="F12" s="84"/>
      <c r="G12" s="84"/>
      <c r="H12" s="84"/>
      <c r="I12" s="84"/>
      <c r="J12" s="84"/>
      <c r="K12" s="84"/>
      <c r="L12" s="84"/>
      <c r="M12" s="84"/>
      <c r="N12" s="84"/>
      <c r="O12" s="84"/>
      <c r="P12" s="84"/>
      <c r="Q12" s="84"/>
      <c r="R12" s="84"/>
      <c r="S12" s="84"/>
      <c r="T12" s="84"/>
      <c r="U12" s="84"/>
      <c r="V12" s="84"/>
      <c r="W12" s="84"/>
      <c r="X12" s="84"/>
      <c r="Y12" s="84"/>
      <c r="Z12" s="84"/>
    </row>
    <row r="13">
      <c r="A13" s="84" t="s">
        <v>339</v>
      </c>
      <c r="B13" s="84"/>
      <c r="C13" s="84" t="s">
        <v>340</v>
      </c>
      <c r="D13" s="84"/>
      <c r="E13" s="84"/>
      <c r="F13" s="84"/>
      <c r="G13" s="84"/>
      <c r="H13" s="84"/>
      <c r="I13" s="84"/>
      <c r="J13" s="84"/>
      <c r="K13" s="84"/>
      <c r="L13" s="84"/>
      <c r="M13" s="84"/>
      <c r="N13" s="84"/>
      <c r="O13" s="84"/>
      <c r="P13" s="84"/>
      <c r="Q13" s="84"/>
      <c r="R13" s="84"/>
      <c r="S13" s="84"/>
      <c r="T13" s="84"/>
      <c r="U13" s="84"/>
      <c r="V13" s="84"/>
      <c r="W13" s="84"/>
      <c r="X13" s="84"/>
      <c r="Y13" s="84"/>
      <c r="Z13" s="84"/>
    </row>
    <row r="14">
      <c r="A14" s="84" t="s">
        <v>341</v>
      </c>
      <c r="B14" s="84"/>
      <c r="C14" s="84" t="s">
        <v>342</v>
      </c>
      <c r="D14" s="84"/>
      <c r="E14" s="84"/>
      <c r="F14" s="84"/>
      <c r="G14" s="84"/>
      <c r="H14" s="84"/>
      <c r="I14" s="84"/>
      <c r="J14" s="84"/>
      <c r="K14" s="84"/>
      <c r="L14" s="84"/>
      <c r="M14" s="84"/>
      <c r="N14" s="84"/>
      <c r="O14" s="84"/>
      <c r="P14" s="84"/>
      <c r="Q14" s="84"/>
      <c r="R14" s="84"/>
      <c r="S14" s="84"/>
      <c r="T14" s="84"/>
      <c r="U14" s="84"/>
      <c r="V14" s="84"/>
      <c r="W14" s="84"/>
      <c r="X14" s="84"/>
      <c r="Y14" s="84"/>
      <c r="Z14" s="84"/>
    </row>
    <row r="15">
      <c r="A15" s="84" t="s">
        <v>343</v>
      </c>
      <c r="B15" s="84"/>
      <c r="C15" s="84" t="s">
        <v>344</v>
      </c>
      <c r="D15" s="84"/>
      <c r="E15" s="84"/>
      <c r="F15" s="84"/>
      <c r="G15" s="84"/>
      <c r="H15" s="84"/>
      <c r="I15" s="84"/>
      <c r="J15" s="84"/>
      <c r="K15" s="84"/>
      <c r="L15" s="84"/>
      <c r="M15" s="84"/>
      <c r="N15" s="84"/>
      <c r="O15" s="84"/>
      <c r="P15" s="84"/>
      <c r="Q15" s="84"/>
      <c r="R15" s="84"/>
      <c r="S15" s="84"/>
      <c r="T15" s="84"/>
      <c r="U15" s="84"/>
      <c r="V15" s="84"/>
      <c r="W15" s="84"/>
      <c r="X15" s="84"/>
      <c r="Y15" s="84"/>
      <c r="Z15" s="84"/>
    </row>
    <row r="16">
      <c r="A16" s="84" t="s">
        <v>345</v>
      </c>
      <c r="B16" s="84"/>
      <c r="C16" s="84" t="s">
        <v>346</v>
      </c>
      <c r="D16" s="84"/>
      <c r="E16" s="84"/>
      <c r="F16" s="84"/>
      <c r="G16" s="84"/>
      <c r="H16" s="84"/>
      <c r="I16" s="84"/>
      <c r="J16" s="84"/>
      <c r="K16" s="84"/>
      <c r="L16" s="84"/>
      <c r="M16" s="84"/>
      <c r="N16" s="84"/>
      <c r="O16" s="84"/>
      <c r="P16" s="84"/>
      <c r="Q16" s="84"/>
      <c r="R16" s="84"/>
      <c r="S16" s="84"/>
      <c r="T16" s="84"/>
      <c r="U16" s="84"/>
      <c r="V16" s="84"/>
      <c r="W16" s="84"/>
      <c r="X16" s="84"/>
      <c r="Y16" s="84"/>
      <c r="Z16" s="84"/>
    </row>
    <row r="17">
      <c r="A17" s="84" t="s">
        <v>347</v>
      </c>
      <c r="B17" s="84"/>
      <c r="C17" s="84" t="s">
        <v>348</v>
      </c>
      <c r="D17" s="84"/>
      <c r="E17" s="84"/>
      <c r="F17" s="84"/>
      <c r="G17" s="84"/>
      <c r="H17" s="84"/>
      <c r="I17" s="84"/>
      <c r="J17" s="84"/>
      <c r="K17" s="84"/>
      <c r="L17" s="84"/>
      <c r="M17" s="84"/>
      <c r="N17" s="84"/>
      <c r="O17" s="84"/>
      <c r="P17" s="84"/>
      <c r="Q17" s="84"/>
      <c r="R17" s="84"/>
      <c r="S17" s="84"/>
      <c r="T17" s="84"/>
      <c r="U17" s="84"/>
      <c r="V17" s="84"/>
      <c r="W17" s="84"/>
      <c r="X17" s="84"/>
      <c r="Y17" s="84"/>
      <c r="Z17" s="84"/>
    </row>
    <row r="18">
      <c r="A18" s="84" t="s">
        <v>349</v>
      </c>
      <c r="B18" s="84"/>
      <c r="C18" s="84" t="s">
        <v>350</v>
      </c>
      <c r="D18" s="84"/>
      <c r="E18" s="84"/>
      <c r="F18" s="84"/>
      <c r="G18" s="84"/>
      <c r="H18" s="84"/>
      <c r="I18" s="84"/>
      <c r="J18" s="84"/>
      <c r="K18" s="84"/>
      <c r="L18" s="84"/>
      <c r="M18" s="84"/>
      <c r="N18" s="84"/>
      <c r="O18" s="84"/>
      <c r="P18" s="84"/>
      <c r="Q18" s="84"/>
      <c r="R18" s="84"/>
      <c r="S18" s="84"/>
      <c r="T18" s="84"/>
      <c r="U18" s="84"/>
      <c r="V18" s="84"/>
      <c r="W18" s="84"/>
      <c r="X18" s="84"/>
      <c r="Y18" s="84"/>
      <c r="Z18" s="84"/>
    </row>
    <row r="19">
      <c r="A19" s="84" t="s">
        <v>351</v>
      </c>
      <c r="B19" s="84"/>
      <c r="C19" s="84" t="s">
        <v>352</v>
      </c>
      <c r="D19" s="84"/>
      <c r="E19" s="84"/>
      <c r="F19" s="84"/>
      <c r="G19" s="84"/>
      <c r="H19" s="84"/>
      <c r="I19" s="84"/>
      <c r="J19" s="84"/>
      <c r="K19" s="84"/>
      <c r="L19" s="84"/>
      <c r="M19" s="84"/>
      <c r="N19" s="84"/>
      <c r="O19" s="84"/>
      <c r="P19" s="84"/>
      <c r="Q19" s="84"/>
      <c r="R19" s="84"/>
      <c r="S19" s="84"/>
      <c r="T19" s="84"/>
      <c r="U19" s="84"/>
      <c r="V19" s="84"/>
      <c r="W19" s="84"/>
      <c r="X19" s="84"/>
      <c r="Y19" s="84"/>
      <c r="Z19" s="84"/>
    </row>
    <row r="20">
      <c r="A20" s="84" t="s">
        <v>353</v>
      </c>
      <c r="B20" s="84"/>
      <c r="C20" s="84" t="s">
        <v>354</v>
      </c>
      <c r="D20" s="84"/>
      <c r="E20" s="84"/>
      <c r="F20" s="84"/>
      <c r="G20" s="84"/>
      <c r="H20" s="84"/>
      <c r="I20" s="84"/>
      <c r="J20" s="84"/>
      <c r="K20" s="84"/>
      <c r="L20" s="84"/>
      <c r="M20" s="84"/>
      <c r="N20" s="84"/>
      <c r="O20" s="84"/>
      <c r="P20" s="84"/>
      <c r="Q20" s="84"/>
      <c r="R20" s="84"/>
      <c r="S20" s="84"/>
      <c r="T20" s="84"/>
      <c r="U20" s="84"/>
      <c r="V20" s="84"/>
      <c r="W20" s="84"/>
      <c r="X20" s="84"/>
      <c r="Y20" s="84"/>
      <c r="Z20" s="84"/>
    </row>
    <row r="21" ht="15.75" customHeight="1">
      <c r="A21" s="84" t="s">
        <v>355</v>
      </c>
      <c r="B21" s="84"/>
      <c r="C21" s="84" t="s">
        <v>356</v>
      </c>
      <c r="D21" s="84"/>
      <c r="E21" s="84"/>
      <c r="F21" s="84"/>
      <c r="G21" s="84"/>
      <c r="H21" s="84"/>
      <c r="I21" s="84"/>
      <c r="J21" s="84"/>
      <c r="K21" s="84"/>
      <c r="L21" s="84"/>
      <c r="M21" s="84"/>
      <c r="N21" s="84"/>
      <c r="O21" s="84"/>
      <c r="P21" s="84"/>
      <c r="Q21" s="84"/>
      <c r="R21" s="84"/>
      <c r="S21" s="84"/>
      <c r="T21" s="84"/>
      <c r="U21" s="84"/>
      <c r="V21" s="84"/>
      <c r="W21" s="84"/>
      <c r="X21" s="84"/>
      <c r="Y21" s="84"/>
      <c r="Z21" s="84"/>
    </row>
    <row r="22" ht="15.75" customHeight="1">
      <c r="A22" s="84" t="s">
        <v>357</v>
      </c>
      <c r="B22" s="84"/>
      <c r="C22" s="84" t="s">
        <v>358</v>
      </c>
      <c r="D22" s="84"/>
      <c r="E22" s="84"/>
      <c r="F22" s="84"/>
      <c r="G22" s="84"/>
      <c r="H22" s="84"/>
      <c r="I22" s="84"/>
      <c r="J22" s="84"/>
      <c r="K22" s="84"/>
      <c r="L22" s="84"/>
      <c r="M22" s="84"/>
      <c r="N22" s="84"/>
      <c r="O22" s="84"/>
      <c r="P22" s="84"/>
      <c r="Q22" s="84"/>
      <c r="R22" s="84"/>
      <c r="S22" s="84"/>
      <c r="T22" s="84"/>
      <c r="U22" s="84"/>
      <c r="V22" s="84"/>
      <c r="W22" s="84"/>
      <c r="X22" s="84"/>
      <c r="Y22" s="84"/>
      <c r="Z22" s="84"/>
    </row>
    <row r="23" ht="15.75" customHeight="1">
      <c r="A23" s="84" t="s">
        <v>359</v>
      </c>
      <c r="B23" s="84"/>
      <c r="C23" s="84" t="s">
        <v>360</v>
      </c>
      <c r="D23" s="84"/>
      <c r="E23" s="84"/>
      <c r="F23" s="84"/>
      <c r="G23" s="84"/>
      <c r="H23" s="84"/>
      <c r="I23" s="84"/>
      <c r="J23" s="84"/>
      <c r="K23" s="84"/>
      <c r="L23" s="84"/>
      <c r="M23" s="84"/>
      <c r="N23" s="84"/>
      <c r="O23" s="84"/>
      <c r="P23" s="84"/>
      <c r="Q23" s="84"/>
      <c r="R23" s="84"/>
      <c r="S23" s="84"/>
      <c r="T23" s="84"/>
      <c r="U23" s="84"/>
      <c r="V23" s="84"/>
      <c r="W23" s="84"/>
      <c r="X23" s="84"/>
      <c r="Y23" s="84"/>
      <c r="Z23" s="84"/>
    </row>
    <row r="24" ht="15.75" customHeight="1">
      <c r="A24" s="84" t="s">
        <v>361</v>
      </c>
      <c r="B24" s="84"/>
      <c r="C24" s="84" t="s">
        <v>362</v>
      </c>
      <c r="D24" s="84"/>
      <c r="E24" s="84"/>
      <c r="F24" s="84"/>
      <c r="G24" s="84"/>
      <c r="H24" s="84"/>
      <c r="I24" s="84"/>
      <c r="J24" s="84"/>
      <c r="K24" s="84"/>
      <c r="L24" s="84"/>
      <c r="M24" s="84"/>
      <c r="N24" s="84"/>
      <c r="O24" s="84"/>
      <c r="P24" s="84"/>
      <c r="Q24" s="84"/>
      <c r="R24" s="84"/>
      <c r="S24" s="84"/>
      <c r="T24" s="84"/>
      <c r="U24" s="84"/>
      <c r="V24" s="84"/>
      <c r="W24" s="84"/>
      <c r="X24" s="84"/>
      <c r="Y24" s="84"/>
      <c r="Z24" s="84"/>
    </row>
    <row r="25" ht="15.75" customHeight="1">
      <c r="A25" s="84" t="s">
        <v>363</v>
      </c>
      <c r="B25" s="84"/>
      <c r="C25" s="84" t="s">
        <v>364</v>
      </c>
      <c r="D25" s="84"/>
      <c r="E25" s="84"/>
      <c r="F25" s="84"/>
      <c r="G25" s="84"/>
      <c r="H25" s="84"/>
      <c r="I25" s="84"/>
      <c r="J25" s="84"/>
      <c r="K25" s="84"/>
      <c r="L25" s="84"/>
      <c r="M25" s="84"/>
      <c r="N25" s="84"/>
      <c r="O25" s="84"/>
      <c r="P25" s="84"/>
      <c r="Q25" s="84"/>
      <c r="R25" s="84"/>
      <c r="S25" s="84"/>
      <c r="T25" s="84"/>
      <c r="U25" s="84"/>
      <c r="V25" s="84"/>
      <c r="W25" s="84"/>
      <c r="X25" s="84"/>
      <c r="Y25" s="84"/>
      <c r="Z25" s="84"/>
    </row>
    <row r="26" ht="15.75" customHeight="1">
      <c r="A26" s="84" t="s">
        <v>365</v>
      </c>
      <c r="B26" s="84"/>
      <c r="C26" s="84" t="s">
        <v>366</v>
      </c>
      <c r="D26" s="84"/>
      <c r="E26" s="84"/>
      <c r="F26" s="84"/>
      <c r="G26" s="84"/>
      <c r="H26" s="84"/>
      <c r="I26" s="84"/>
      <c r="J26" s="84"/>
      <c r="K26" s="84"/>
      <c r="L26" s="84"/>
      <c r="M26" s="84"/>
      <c r="N26" s="84"/>
      <c r="O26" s="84"/>
      <c r="P26" s="84"/>
      <c r="Q26" s="84"/>
      <c r="R26" s="84"/>
      <c r="S26" s="84"/>
      <c r="T26" s="84"/>
      <c r="U26" s="84"/>
      <c r="V26" s="84"/>
      <c r="W26" s="84"/>
      <c r="X26" s="84"/>
      <c r="Y26" s="84"/>
      <c r="Z26" s="84"/>
    </row>
    <row r="27" ht="15.75" customHeight="1">
      <c r="A27" s="84" t="s">
        <v>367</v>
      </c>
      <c r="B27" s="84"/>
      <c r="C27" s="84" t="s">
        <v>368</v>
      </c>
      <c r="D27" s="84"/>
      <c r="E27" s="84"/>
      <c r="F27" s="84"/>
      <c r="G27" s="84"/>
      <c r="H27" s="84"/>
      <c r="I27" s="84"/>
      <c r="J27" s="84"/>
      <c r="K27" s="84"/>
      <c r="L27" s="84"/>
      <c r="M27" s="84"/>
      <c r="N27" s="84"/>
      <c r="O27" s="84"/>
      <c r="P27" s="84"/>
      <c r="Q27" s="84"/>
      <c r="R27" s="84"/>
      <c r="S27" s="84"/>
      <c r="T27" s="84"/>
      <c r="U27" s="84"/>
      <c r="V27" s="84"/>
      <c r="W27" s="84"/>
      <c r="X27" s="84"/>
      <c r="Y27" s="84"/>
      <c r="Z27" s="84"/>
    </row>
    <row r="28" ht="15.75" customHeight="1">
      <c r="A28" s="84" t="s">
        <v>2</v>
      </c>
      <c r="B28" s="84"/>
      <c r="C28" s="84"/>
      <c r="D28" s="84"/>
      <c r="E28" s="84"/>
      <c r="F28" s="84"/>
      <c r="G28" s="84"/>
      <c r="H28" s="84"/>
      <c r="I28" s="84"/>
      <c r="J28" s="84"/>
      <c r="K28" s="84"/>
      <c r="L28" s="84"/>
      <c r="M28" s="84"/>
      <c r="N28" s="84"/>
      <c r="O28" s="84"/>
      <c r="P28" s="84"/>
      <c r="Q28" s="84"/>
      <c r="R28" s="84"/>
      <c r="S28" s="84"/>
      <c r="T28" s="84"/>
      <c r="U28" s="84"/>
      <c r="V28" s="84"/>
      <c r="W28" s="84"/>
      <c r="X28" s="84"/>
      <c r="Y28" s="84"/>
      <c r="Z28" s="84"/>
    </row>
    <row r="29" ht="15.75" customHeight="1">
      <c r="A29" s="84" t="s">
        <v>369</v>
      </c>
      <c r="B29" s="84"/>
      <c r="C29" s="84"/>
      <c r="D29" s="84"/>
      <c r="E29" s="84"/>
      <c r="F29" s="84"/>
      <c r="G29" s="84"/>
      <c r="H29" s="84"/>
      <c r="I29" s="84"/>
      <c r="J29" s="84"/>
      <c r="K29" s="84"/>
      <c r="L29" s="84"/>
      <c r="M29" s="84"/>
      <c r="N29" s="84"/>
      <c r="O29" s="84"/>
      <c r="P29" s="84"/>
      <c r="Q29" s="84"/>
      <c r="R29" s="84"/>
      <c r="S29" s="84"/>
      <c r="T29" s="84"/>
      <c r="U29" s="84"/>
      <c r="V29" s="84"/>
      <c r="W29" s="84"/>
      <c r="X29" s="84"/>
      <c r="Y29" s="84"/>
      <c r="Z29" s="84"/>
    </row>
    <row r="30" ht="15.75" customHeight="1">
      <c r="A30" s="84" t="s">
        <v>370</v>
      </c>
      <c r="B30" s="84"/>
      <c r="C30" s="84"/>
      <c r="D30" s="84"/>
      <c r="E30" s="84"/>
      <c r="F30" s="84"/>
      <c r="G30" s="84"/>
      <c r="H30" s="84"/>
      <c r="I30" s="84"/>
      <c r="J30" s="84"/>
      <c r="K30" s="84"/>
      <c r="L30" s="84"/>
      <c r="M30" s="84"/>
      <c r="N30" s="84"/>
      <c r="O30" s="84"/>
      <c r="P30" s="84"/>
      <c r="Q30" s="84"/>
      <c r="R30" s="84"/>
      <c r="S30" s="84"/>
      <c r="T30" s="84"/>
      <c r="U30" s="84"/>
      <c r="V30" s="84"/>
      <c r="W30" s="84"/>
      <c r="X30" s="84"/>
      <c r="Y30" s="84"/>
      <c r="Z30" s="84"/>
    </row>
    <row r="31" ht="15.75" customHeight="1">
      <c r="A31" s="84" t="s">
        <v>371</v>
      </c>
      <c r="B31" s="84"/>
      <c r="C31" s="84"/>
      <c r="D31" s="84"/>
      <c r="E31" s="84"/>
      <c r="F31" s="84"/>
      <c r="G31" s="84"/>
      <c r="H31" s="84"/>
      <c r="I31" s="84"/>
      <c r="J31" s="84"/>
      <c r="K31" s="84"/>
      <c r="L31" s="84"/>
      <c r="M31" s="84"/>
      <c r="N31" s="84"/>
      <c r="O31" s="84"/>
      <c r="P31" s="84"/>
      <c r="Q31" s="84"/>
      <c r="R31" s="84"/>
      <c r="S31" s="84"/>
      <c r="T31" s="84"/>
      <c r="U31" s="84"/>
      <c r="V31" s="84"/>
      <c r="W31" s="84"/>
      <c r="X31" s="84"/>
      <c r="Y31" s="84"/>
      <c r="Z31" s="84"/>
    </row>
    <row r="32" ht="15.75" customHeight="1">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row>
    <row r="33" ht="15.75" customHeight="1">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row>
    <row r="34" ht="15.75" customHeight="1">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row>
    <row r="35" ht="15.75" customHeight="1">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row>
    <row r="36" ht="15.75" customHeight="1">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row>
    <row r="37" ht="15.75" customHeight="1">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row>
    <row r="38" ht="15.75" customHeight="1">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row>
    <row r="39" ht="15.75" customHeight="1">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row>
    <row r="40" ht="15.75" customHeight="1">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row>
    <row r="41" ht="15.75" customHeight="1">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row>
    <row r="42" ht="15.75" customHeight="1">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row>
    <row r="43" ht="15.75" customHeight="1">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row>
    <row r="44" ht="15.75" customHeight="1">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row>
    <row r="45" ht="15.75" customHeight="1">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row>
    <row r="46" ht="15.75" customHeight="1">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row>
    <row r="47" ht="15.75" customHeight="1">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row>
    <row r="48" ht="15.75" customHeight="1">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row>
    <row r="49" ht="15.75"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row>
    <row r="50" ht="15.75"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row>
    <row r="51" ht="15.75" customHeight="1">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row>
    <row r="52" ht="15.75" customHeight="1">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row>
    <row r="53" ht="15.75" customHeight="1">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row>
    <row r="54" ht="15.75" customHeight="1">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row>
    <row r="55" ht="15.75" customHeight="1">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row>
    <row r="56" ht="15.75" customHeight="1">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row>
    <row r="57" ht="15.75"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row>
    <row r="58" ht="15.75"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row>
    <row r="59" ht="15.75" customHeight="1">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row>
    <row r="60" ht="15.75" customHeight="1">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row>
    <row r="61" ht="15.75" customHeight="1">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row>
    <row r="62" ht="15.75" customHeight="1">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row>
    <row r="63" ht="15.75" customHeight="1">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row>
    <row r="64" ht="15.75" customHeight="1">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row>
    <row r="65" ht="15.75" customHeight="1">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row>
    <row r="66" ht="15.75" customHeight="1">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row>
    <row r="67" ht="15.75" customHeight="1">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row>
    <row r="68" ht="15.75" customHeight="1">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row>
    <row r="69" ht="15.75" customHeight="1">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row>
    <row r="70" ht="15.75" customHeight="1">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row>
    <row r="71" ht="15.75" customHeight="1">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row>
    <row r="72" ht="15.75" customHeight="1">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row>
    <row r="73" ht="15.75" customHeight="1">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row>
    <row r="74" ht="15.75" customHeight="1">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row>
    <row r="75" ht="15.75" customHeight="1">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row>
    <row r="76" ht="15.75" customHeight="1">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row>
    <row r="77" ht="15.75" customHeight="1">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row>
    <row r="78" ht="15.75" customHeight="1">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row>
    <row r="79" ht="15.75" customHeight="1">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row>
    <row r="80" ht="15.75" customHeight="1">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row>
    <row r="81" ht="15.75" customHeight="1">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row>
    <row r="82" ht="15.75" customHeight="1">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row>
    <row r="83" ht="15.75" customHeight="1">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row>
    <row r="84" ht="15.75" customHeight="1">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row>
    <row r="85" ht="15.75" customHeight="1">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row>
    <row r="86" ht="15.75" customHeight="1">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row>
    <row r="87" ht="15.75" customHeight="1">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row>
    <row r="88" ht="15.75" customHeight="1">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row>
    <row r="89" ht="15.75" customHeight="1">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row>
    <row r="90" ht="15.75" customHeight="1">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row>
    <row r="91" ht="15.75" customHeight="1">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row>
    <row r="92" ht="15.75" customHeight="1">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row>
    <row r="93" ht="15.75" customHeight="1">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row>
    <row r="94" ht="15.75" customHeight="1">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row>
    <row r="95" ht="15.75" customHeight="1">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row>
    <row r="96" ht="15.75" customHeight="1">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row>
    <row r="97" ht="15.75" customHeight="1">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row>
    <row r="98" ht="15.75" customHeight="1">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row>
    <row r="99" ht="15.75" customHeight="1">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row>
    <row r="100" ht="15.75" customHeight="1">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row>
    <row r="101" ht="15.75" customHeight="1">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row>
    <row r="102" ht="15.75" customHeight="1">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row>
    <row r="103" ht="15.75" customHeight="1">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row>
    <row r="104" ht="15.75" customHeight="1">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row>
    <row r="105" ht="15.75" customHeight="1">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row>
    <row r="106" ht="15.75" customHeight="1">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row>
    <row r="107" ht="15.75" customHeight="1">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row>
    <row r="108" ht="15.75" customHeight="1">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row>
    <row r="109" ht="15.75" customHeight="1">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row>
    <row r="110" ht="15.75" customHeight="1">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row>
    <row r="111" ht="15.75" customHeight="1">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row>
    <row r="112" ht="15.75" customHeight="1">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row>
    <row r="113" ht="15.75" customHeight="1">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row>
    <row r="114" ht="15.75" customHeight="1">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row>
    <row r="115" ht="15.75" customHeight="1">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row>
    <row r="116" ht="15.75" customHeight="1">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row>
    <row r="117" ht="15.75" customHeight="1">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row>
    <row r="118" ht="15.75" customHeight="1">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row>
    <row r="119" ht="15.75" customHeight="1">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row>
    <row r="120" ht="15.75" customHeight="1">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row>
    <row r="121" ht="15.75" customHeight="1">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row>
    <row r="122" ht="15.75" customHeight="1">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row>
    <row r="123" ht="15.75" customHeight="1">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row>
    <row r="124" ht="15.75" customHeight="1">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row>
    <row r="125" ht="15.75" customHeight="1">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row>
    <row r="126" ht="15.75" customHeight="1">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row>
    <row r="127" ht="15.75" customHeight="1">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row>
    <row r="128" ht="15.75" customHeight="1">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row>
    <row r="129" ht="15.75" customHeight="1">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row>
    <row r="130" ht="15.75" customHeight="1">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row>
    <row r="131" ht="15.75" customHeight="1">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row>
    <row r="132" ht="15.75" customHeight="1">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row>
    <row r="133" ht="15.75" customHeight="1">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row>
    <row r="134" ht="15.75" customHeight="1">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row>
    <row r="135" ht="15.75" customHeight="1">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row>
    <row r="136" ht="15.75" customHeight="1">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row>
    <row r="137" ht="15.75" customHeight="1">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row>
    <row r="138" ht="15.75" customHeight="1">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row>
    <row r="139" ht="15.75" customHeight="1">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row>
    <row r="140" ht="15.75" customHeight="1">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row>
    <row r="141" ht="15.75" customHeight="1">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row>
    <row r="142" ht="15.75" customHeight="1">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row>
    <row r="143" ht="15.75" customHeight="1">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row>
    <row r="144" ht="15.75" customHeight="1">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row>
    <row r="145" ht="15.75" customHeight="1">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row>
    <row r="146" ht="15.75" customHeight="1">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row>
    <row r="147" ht="15.75" customHeight="1">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row>
    <row r="148" ht="15.75" customHeight="1">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row>
    <row r="149" ht="15.75" customHeight="1">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row>
    <row r="150" ht="15.75" customHeight="1">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row>
    <row r="151" ht="15.75" customHeight="1">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row>
    <row r="152" ht="15.75" customHeight="1">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row>
    <row r="153" ht="15.75" customHeight="1">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row>
    <row r="154" ht="15.75" customHeight="1">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row>
    <row r="155" ht="15.75" customHeight="1">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row>
    <row r="156" ht="15.75" customHeight="1">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row>
    <row r="157" ht="15.75" customHeight="1">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row>
    <row r="158" ht="15.75" customHeight="1">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row>
    <row r="159" ht="15.75" customHeight="1">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row>
    <row r="160" ht="15.75" customHeight="1">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row>
    <row r="161" ht="15.75" customHeight="1">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row>
    <row r="162" ht="15.75" customHeight="1">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row>
    <row r="163" ht="15.75" customHeight="1">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row>
    <row r="164" ht="15.75" customHeight="1">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row>
    <row r="165" ht="15.75" customHeight="1">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row>
    <row r="166" ht="15.75" customHeight="1">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row>
    <row r="167" ht="15.75" customHeight="1">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row>
    <row r="168" ht="15.75" customHeight="1">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row>
    <row r="169" ht="15.75" customHeight="1">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row>
    <row r="170" ht="15.75" customHeight="1">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row>
    <row r="171" ht="15.75" customHeight="1">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row>
    <row r="172" ht="15.75" customHeight="1">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row>
    <row r="173" ht="15.75" customHeight="1">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row>
    <row r="174" ht="15.75" customHeight="1">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row>
    <row r="175" ht="15.75" customHeight="1">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row>
    <row r="176" ht="15.75" customHeight="1">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row>
    <row r="177" ht="15.75" customHeight="1">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row>
    <row r="178" ht="15.75" customHeight="1">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row>
    <row r="179" ht="15.75" customHeight="1">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row>
    <row r="180" ht="15.75" customHeight="1">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row>
    <row r="181" ht="15.75" customHeight="1">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row>
    <row r="182" ht="15.75" customHeight="1">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row>
    <row r="183" ht="15.75" customHeight="1">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row>
    <row r="184" ht="15.75" customHeight="1">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row>
    <row r="185" ht="15.75" customHeight="1">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row>
    <row r="186" ht="15.75" customHeight="1">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row>
    <row r="187" ht="15.75" customHeight="1">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row>
    <row r="188" ht="15.75" customHeight="1">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row>
    <row r="189" ht="15.75" customHeight="1">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row>
    <row r="190" ht="15.75" customHeight="1">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row>
    <row r="191" ht="15.75" customHeight="1">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row>
    <row r="192" ht="15.75" customHeight="1">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row>
    <row r="193" ht="15.75" customHeight="1">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row>
    <row r="194" ht="15.75" customHeight="1">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row>
    <row r="195" ht="15.75" customHeight="1">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row>
    <row r="196" ht="15.75" customHeight="1">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row>
    <row r="197" ht="15.75" customHeight="1">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row>
    <row r="198" ht="15.75" customHeight="1">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row>
    <row r="199" ht="15.75" customHeight="1">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row>
    <row r="200" ht="15.75" customHeight="1">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row>
    <row r="201" ht="15.75" customHeight="1">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row>
    <row r="202" ht="15.75" customHeight="1">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row>
    <row r="203" ht="15.75" customHeight="1">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row>
    <row r="204" ht="15.75" customHeight="1">
      <c r="A204" s="84"/>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row>
    <row r="205" ht="15.75" customHeight="1">
      <c r="A205" s="84"/>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row>
    <row r="206" ht="15.75" customHeight="1">
      <c r="A206" s="8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row>
    <row r="207" ht="15.75" customHeight="1">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row>
    <row r="208" ht="15.75" customHeight="1">
      <c r="A208" s="84"/>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row>
    <row r="209" ht="15.75" customHeight="1">
      <c r="A209" s="84"/>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row>
    <row r="210" ht="15.75" customHeight="1">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row>
    <row r="211" ht="15.75" customHeight="1">
      <c r="A211" s="84"/>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row>
    <row r="212" ht="15.75" customHeight="1">
      <c r="A212" s="84"/>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row>
    <row r="213" ht="15.75" customHeight="1">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row>
    <row r="214" ht="15.75" customHeight="1">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row>
    <row r="215" ht="15.75" customHeight="1">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row>
    <row r="216" ht="15.75" customHeight="1">
      <c r="A216" s="84"/>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row>
    <row r="217" ht="15.75" customHeight="1">
      <c r="A217" s="84"/>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row>
    <row r="218" ht="15.75" customHeight="1">
      <c r="A218" s="84"/>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row>
    <row r="219" ht="15.75" customHeight="1">
      <c r="A219" s="84"/>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row>
    <row r="220" ht="15.75" customHeight="1">
      <c r="A220" s="84"/>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row>
    <row r="221" ht="15.75" customHeight="1">
      <c r="A221" s="84"/>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row>
    <row r="222" ht="15.75" customHeight="1">
      <c r="A222" s="84"/>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row>
    <row r="223" ht="15.75" customHeight="1">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row>
    <row r="224" ht="15.75" customHeight="1">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row>
    <row r="225" ht="15.75" customHeight="1">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row>
    <row r="226" ht="15.75" customHeight="1">
      <c r="A226" s="84"/>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row>
    <row r="227" ht="15.75" customHeight="1">
      <c r="A227" s="84"/>
      <c r="B227" s="84"/>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row>
    <row r="228" ht="15.75" customHeight="1">
      <c r="A228" s="84"/>
      <c r="B228" s="84"/>
      <c r="C228" s="84"/>
      <c r="D228" s="84"/>
      <c r="E228" s="84"/>
      <c r="F228" s="84"/>
      <c r="G228" s="84"/>
      <c r="H228" s="84"/>
      <c r="I228" s="84"/>
      <c r="J228" s="84"/>
      <c r="K228" s="84"/>
      <c r="L228" s="84"/>
      <c r="M228" s="84"/>
      <c r="N228" s="84"/>
      <c r="O228" s="84"/>
      <c r="P228" s="84"/>
      <c r="Q228" s="84"/>
      <c r="R228" s="84"/>
      <c r="S228" s="84"/>
      <c r="T228" s="84"/>
      <c r="U228" s="84"/>
      <c r="V228" s="84"/>
      <c r="W228" s="84"/>
      <c r="X228" s="84"/>
      <c r="Y228" s="84"/>
      <c r="Z228" s="84"/>
    </row>
    <row r="229" ht="15.75" customHeight="1">
      <c r="A229" s="84"/>
      <c r="B229" s="84"/>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row>
    <row r="230" ht="15.75" customHeight="1">
      <c r="A230" s="84"/>
      <c r="B230" s="84"/>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row>
    <row r="231" ht="15.75" customHeight="1">
      <c r="A231" s="84"/>
      <c r="B231" s="84"/>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