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TURISMO01\Downloads\"/>
    </mc:Choice>
  </mc:AlternateContent>
  <xr:revisionPtr revIDLastSave="0" documentId="13_ncr:1_{0E973735-7E24-48D8-A762-C6DDA0B05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X14" i="1" l="1"/>
  <c r="V14" i="1" l="1"/>
  <c r="Q12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W14" i="1"/>
  <c r="Q14" i="1"/>
  <c r="Z13" i="1"/>
  <c r="Y13" i="1"/>
  <c r="X13" i="1"/>
  <c r="W13" i="1"/>
  <c r="V13" i="1"/>
  <c r="Q13" i="1"/>
  <c r="Z12" i="1"/>
  <c r="Y12" i="1"/>
  <c r="X12" i="1"/>
  <c r="W12" i="1"/>
  <c r="V12" i="1"/>
  <c r="AA17" i="1" l="1"/>
  <c r="AA16" i="1"/>
  <c r="AA20" i="1"/>
  <c r="AA19" i="1"/>
  <c r="AA18" i="1"/>
  <c r="AA15" i="1"/>
  <c r="AA14" i="1"/>
  <c r="AA13" i="1"/>
  <c r="AA12" i="1"/>
</calcChain>
</file>

<file path=xl/sharedStrings.xml><?xml version="1.0" encoding="utf-8"?>
<sst xmlns="http://schemas.openxmlformats.org/spreadsheetml/2006/main" count="211" uniqueCount="153">
  <si>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</si>
  <si>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</si>
  <si>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</si>
  <si>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</si>
  <si>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</si>
  <si>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</si>
  <si>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</si>
  <si>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</si>
  <si>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</si>
  <si>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</si>
  <si>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</si>
  <si>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</si>
  <si>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</si>
  <si>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</si>
  <si>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</si>
  <si>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</si>
  <si>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</si>
  <si>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</si>
  <si>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</si>
  <si>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</si>
  <si>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</si>
  <si>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</si>
  <si>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</si>
  <si>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</si>
  <si>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</si>
  <si>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</si>
  <si>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</si>
  <si>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</si>
  <si>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</si>
  <si>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</si>
  <si>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</si>
  <si>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</si>
  <si>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</si>
  <si>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</si>
  <si>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</si>
  <si>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</si>
  <si>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</si>
  <si>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</si>
  <si>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</si>
  <si>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</si>
  <si>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</si>
  <si>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</si>
  <si>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</si>
  <si>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</si>
  <si>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</si>
  <si>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</si>
  <si>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</si>
  <si>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</si>
  <si>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</si>
  <si>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</si>
  <si>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</si>
  <si>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</si>
  <si>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</si>
  <si>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</si>
  <si>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</si>
  <si>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</si>
  <si>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</si>
  <si>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</si>
  <si>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</si>
  <si>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</si>
  <si>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</si>
  <si>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</si>
  <si>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</si>
  <si>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</si>
  <si>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</si>
  <si>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</si>
  <si>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</si>
  <si>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</si>
  <si>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</si>
  <si>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</si>
  <si>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</si>
  <si>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</si>
  <si>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</si>
  <si>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</si>
  <si>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</si>
  <si>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</si>
  <si>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</si>
  <si>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</si>
  <si>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</si>
  <si>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</si>
  <si>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</si>
  <si>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</si>
  <si>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</si>
  <si>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</si>
  <si>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</si>
  <si>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</si>
  <si>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</si>
  <si>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</si>
  <si>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</si>
  <si>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</si>
  <si>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</si>
  <si>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</si>
  <si>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</si>
  <si>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</si>
  <si>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</si>
  <si>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</si>
  <si>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</si>
  <si>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</si>
  <si>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</si>
  <si>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</si>
  <si>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</si>
  <si>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</si>
  <si>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</si>
  <si>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>Índice de derrama económica en materia turística en Oaxaca de Juárez</t>
  </si>
  <si>
    <t>Medición de turistas nacionales y extranjeros que contribuyen a la derrama económica del municipio de Oaxaca de Juárez.</t>
  </si>
  <si>
    <t>Indicadores presentados en la derrama económica turística del Gobierno del Estado de Oaxaca.</t>
  </si>
  <si>
    <t>Porcentaje</t>
  </si>
  <si>
    <t>Estratégico</t>
  </si>
  <si>
    <t>Eficiencia</t>
  </si>
  <si>
    <t>Anual</t>
  </si>
  <si>
    <t>Ascendente</t>
  </si>
  <si>
    <t>Propósito</t>
  </si>
  <si>
    <t>Porcentaje de atracción turística nacional e internacional en Oaxaca de Juárez.</t>
  </si>
  <si>
    <t>Medición de turistas nacionales e internacionales que acuden a Oaxaca de Juárez.</t>
  </si>
  <si>
    <t>Indicadores presentados en la actividad turística del Gobierno del Estado de Oaxaca.</t>
  </si>
  <si>
    <t>Componente 1</t>
  </si>
  <si>
    <t>Porcentaje de estrategias para innovar e incentivar la demanda turística del municipio de Oaxaca de Juárez implementadas.</t>
  </si>
  <si>
    <t>Mide el número de actividades en materia turística de manera estratégica para fortalecer la captación del turismo nacional e internacional durante todo el periodo.</t>
  </si>
  <si>
    <t>(Número de actividades en materia turística para fortalecer la captación del turismo nacional e internacional realizadas/Número de actividades en materia turística para fortalecer la captación del turismo nacional e internacional programadas) *100</t>
  </si>
  <si>
    <t>Trimestral</t>
  </si>
  <si>
    <t>Porcentaje de acciones y actividades con diferentes instituciones públicas y privadas para impulsar la mejora de los servicios turísticos realizadas.</t>
  </si>
  <si>
    <t>Mide el número de actividades en materia turística con diferentes instituciones públicas y privadas y población en general para mejorar los servicios turísticos.</t>
  </si>
  <si>
    <t>(Número de actividades en materia turística con diferentes instituciones públicas y privadas y población en general realizadas/Número de actividades en materia turística con diferentes instituciones públicas y privadas y población en general programadas) *100</t>
  </si>
  <si>
    <t>De gestión</t>
  </si>
  <si>
    <t>Actividad 1.1</t>
  </si>
  <si>
    <t>Actividad 1.2</t>
  </si>
  <si>
    <t xml:space="preserve">Porcentaje de acciones de logística, desarrollo y promoción de diferentes actividades y eventos en materia turística realizadas.							</t>
  </si>
  <si>
    <t xml:space="preserve">Mide el número de actividades y eventos desarrollados para promover la actividad turística en el municipio.							</t>
  </si>
  <si>
    <t xml:space="preserve">(Número de actividades y eventos para promover la actividad turística realizadas/Número de actividades y eventos para promover la actividad turística programadas) *100							</t>
  </si>
  <si>
    <t>Actividad 1.3</t>
  </si>
  <si>
    <t xml:space="preserve">Porcentaje de actividades y mecanismos para preservar, conservar y promover el Patrimonio Cultural de carácter turístico realizadas.							</t>
  </si>
  <si>
    <t xml:space="preserve">Mide el número de actividades y acciones desarrolladas para promover la actividad turística cultural en el municipio. 							</t>
  </si>
  <si>
    <t xml:space="preserve">(Número de actividades y acciones para promover la actividad turística cultural realizadas/Número de actividades y acciones para promover la actividad turística cultural programadas) *100							</t>
  </si>
  <si>
    <t>Componente 2</t>
  </si>
  <si>
    <t xml:space="preserve">Porcentaje de estrategias para la atención del Centro Histórico para su conservación como Patrimonio de la Humanidad realizadas.							</t>
  </si>
  <si>
    <t xml:space="preserve">Mide el número de actividades y estrategias con diferentes organismos para el impulso y conservación del Centro Histórico.							</t>
  </si>
  <si>
    <t xml:space="preserve">(Número de actividades y estrategias para el impulso y conservación del Centro Histórico realizadas/Número de actividades y estrategias para el impulso y conservación del Centro Histórico programadas) *100							</t>
  </si>
  <si>
    <t>Actividad 2.1</t>
  </si>
  <si>
    <t xml:space="preserve">Porcentaje de acciones y actividades para el embellecimiento e imagen del Centro Histórico realizadas.							</t>
  </si>
  <si>
    <t xml:space="preserve">Mide el número de acciones y actividades para fortalecer un Centro Histórico limpio, ordenado y embellecido.							</t>
  </si>
  <si>
    <t xml:space="preserve">(Número de acciones y actividades para fortalecer un Centro Histórico limpio, ordenado y embellecido realizadas/Número de acciones y actividades para fortalecer un Centro Histórico limpio, ordenado y embellecido programadas) *100							</t>
  </si>
  <si>
    <t>Actividad 2.2</t>
  </si>
  <si>
    <t xml:space="preserve">Porcentaje de actividades y recopilación de propuestas ciudadanas para la conservación del Centro Histórico realizadas.							</t>
  </si>
  <si>
    <t xml:space="preserve">Mide el número de acciones y proyectos con la ciudadanía en general para la detección y atención de las necesidades del Centro Histórico.							</t>
  </si>
  <si>
    <t xml:space="preserve">(Número de acciones y proyectos con la ciudadanía para la detección y atención de las necesidades del Centro Histórico realizadas/Número de acciones y proyectos con la ciudadanía para la detección y atención de las necesidades del Centro Histórico programadas) *100							</t>
  </si>
  <si>
    <t>4.- Prosperidad Económica Vecinal y Fomento Productivo</t>
  </si>
  <si>
    <t>Autorizó</t>
  </si>
  <si>
    <t>L.D.G. Alicia Bueno Velasco</t>
  </si>
  <si>
    <t>Secretaria de Turismo</t>
  </si>
  <si>
    <t>Reporte de actividades del 1er. Trimestre 2025, generado por la Unidad de Innovación Turística</t>
  </si>
  <si>
    <t>Reporte de actividades del 1er. Trimestre 2025, generado por la Unidad de Atención al Centro Histórico</t>
  </si>
  <si>
    <t>Reporte de actividades del 1er. Trimestre 2025, generado por la Unidad de Atención al Centro Histórico y oficios enviados a las áreas correspondientes</t>
  </si>
  <si>
    <t>4.4. Impulsar el desarrollo turístico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</si>
</sst>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9" xfId="0" applyBorder="1" applyAlignment="1"/>
    <xf numFmtId="0" fontId="3" fillId="0" borderId="9" xfId="0" applyFont="1" applyBorder="1" applyAlignment="1"/>
    <xf numFmtId="0" fontId="7" fillId="0" borderId="0" xfId="0" applyFont="1" applyAlignment="1">
      <alignment horizontal="center"/>
    </xf>
    <xf numFmtId="0" fontId="0" fillId="0" borderId="0" xfId="0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3"/>
  <sheetViews>
    <sheetView tabSelected="1" view="pageBreakPreview" zoomScale="90" zoomScaleNormal="90" zoomScaleSheetLayoutView="90" workbookViewId="0">
      <selection activeCell="V12" sqref="V12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42578125" customWidth="1"/>
    <col min="7" max="7" width="11.285156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42578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  <c r="AC1" s="2"/>
    </row>
    <row r="2" spans="1:29" ht="18" customHeight="1" x14ac:dyDescent="0.25">
      <c r="A2" s="1"/>
      <c r="B2" s="6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64"/>
      <c r="AC2" s="2"/>
    </row>
    <row r="3" spans="1:29" ht="12.75" customHeight="1" x14ac:dyDescent="0.25">
      <c r="A3" s="1"/>
      <c r="B3" s="63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64"/>
      <c r="AC3" s="2"/>
    </row>
    <row r="4" spans="1:29" ht="12.75" customHeight="1" x14ac:dyDescent="0.25">
      <c r="A4" s="1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  <c r="AC4" s="2"/>
    </row>
    <row r="5" spans="1:29" ht="18" customHeight="1" x14ac:dyDescent="0.25">
      <c r="A5" s="3"/>
      <c r="B5" s="68" t="s">
        <v>1</v>
      </c>
      <c r="C5" s="69"/>
      <c r="D5" s="58" t="s">
        <v>57</v>
      </c>
      <c r="E5" s="33"/>
      <c r="F5" s="33"/>
      <c r="G5" s="33"/>
      <c r="H5" s="33"/>
      <c r="I5" s="33"/>
      <c r="J5" s="34"/>
      <c r="K5" s="4" t="s">
        <v>2</v>
      </c>
      <c r="L5" s="3"/>
      <c r="M5" s="70" t="s">
        <v>3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4"/>
      <c r="AC5" s="5"/>
    </row>
    <row r="6" spans="1:29" ht="18" customHeight="1" x14ac:dyDescent="0.25">
      <c r="A6" s="3"/>
      <c r="B6" s="54" t="s">
        <v>4</v>
      </c>
      <c r="C6" s="55"/>
      <c r="D6" s="58" t="s">
        <v>36</v>
      </c>
      <c r="E6" s="33"/>
      <c r="F6" s="33"/>
      <c r="G6" s="33"/>
      <c r="H6" s="33"/>
      <c r="I6" s="33"/>
      <c r="J6" s="34"/>
      <c r="K6" s="4" t="s">
        <v>2</v>
      </c>
      <c r="L6" s="3"/>
      <c r="M6" s="59" t="s">
        <v>5</v>
      </c>
      <c r="N6" s="34"/>
      <c r="O6" s="71" t="s">
        <v>145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4"/>
      <c r="AC6" s="5" t="s">
        <v>2</v>
      </c>
    </row>
    <row r="7" spans="1:29" ht="18" customHeight="1" x14ac:dyDescent="0.25">
      <c r="A7" s="3"/>
      <c r="B7" s="56" t="s">
        <v>6</v>
      </c>
      <c r="C7" s="57"/>
      <c r="D7" s="58" t="s">
        <v>37</v>
      </c>
      <c r="E7" s="33"/>
      <c r="F7" s="33"/>
      <c r="G7" s="33"/>
      <c r="H7" s="33"/>
      <c r="I7" s="33"/>
      <c r="J7" s="34"/>
      <c r="K7" s="4" t="s">
        <v>2</v>
      </c>
      <c r="L7" s="3"/>
      <c r="M7" s="59" t="s">
        <v>7</v>
      </c>
      <c r="N7" s="34"/>
      <c r="O7" s="53" t="s">
        <v>152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4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47" t="s">
        <v>8</v>
      </c>
      <c r="C9" s="33"/>
      <c r="D9" s="33"/>
      <c r="E9" s="33"/>
      <c r="F9" s="33"/>
      <c r="G9" s="33"/>
      <c r="H9" s="33"/>
      <c r="I9" s="33"/>
      <c r="J9" s="33"/>
      <c r="K9" s="33"/>
      <c r="L9" s="34"/>
      <c r="M9" s="48" t="s">
        <v>9</v>
      </c>
      <c r="N9" s="33"/>
      <c r="O9" s="33"/>
      <c r="P9" s="33"/>
      <c r="Q9" s="34"/>
      <c r="R9" s="49" t="s">
        <v>10</v>
      </c>
      <c r="S9" s="33"/>
      <c r="T9" s="33"/>
      <c r="U9" s="33"/>
      <c r="V9" s="34"/>
      <c r="W9" s="32" t="s">
        <v>11</v>
      </c>
      <c r="X9" s="33"/>
      <c r="Y9" s="33"/>
      <c r="Z9" s="33"/>
      <c r="AA9" s="34"/>
      <c r="AB9" s="35" t="s">
        <v>12</v>
      </c>
      <c r="AC9" s="5"/>
    </row>
    <row r="10" spans="1:29" ht="13.5" customHeight="1" x14ac:dyDescent="0.25">
      <c r="A10" s="6"/>
      <c r="B10" s="42" t="s">
        <v>13</v>
      </c>
      <c r="C10" s="43" t="s">
        <v>14</v>
      </c>
      <c r="D10" s="43" t="s">
        <v>15</v>
      </c>
      <c r="E10" s="43" t="s">
        <v>16</v>
      </c>
      <c r="F10" s="42" t="s">
        <v>17</v>
      </c>
      <c r="G10" s="43" t="s">
        <v>18</v>
      </c>
      <c r="H10" s="43" t="s">
        <v>19</v>
      </c>
      <c r="I10" s="42" t="s">
        <v>20</v>
      </c>
      <c r="J10" s="42" t="s">
        <v>21</v>
      </c>
      <c r="K10" s="52" t="s">
        <v>22</v>
      </c>
      <c r="L10" s="34"/>
      <c r="M10" s="50" t="s">
        <v>23</v>
      </c>
      <c r="N10" s="50" t="s">
        <v>24</v>
      </c>
      <c r="O10" s="50" t="s">
        <v>25</v>
      </c>
      <c r="P10" s="50" t="s">
        <v>26</v>
      </c>
      <c r="Q10" s="50" t="s">
        <v>27</v>
      </c>
      <c r="R10" s="51" t="s">
        <v>23</v>
      </c>
      <c r="S10" s="51" t="s">
        <v>24</v>
      </c>
      <c r="T10" s="51" t="s">
        <v>25</v>
      </c>
      <c r="U10" s="51" t="s">
        <v>26</v>
      </c>
      <c r="V10" s="51" t="s">
        <v>27</v>
      </c>
      <c r="W10" s="38" t="s">
        <v>23</v>
      </c>
      <c r="X10" s="38" t="s">
        <v>24</v>
      </c>
      <c r="Y10" s="38" t="s">
        <v>25</v>
      </c>
      <c r="Z10" s="38" t="s">
        <v>26</v>
      </c>
      <c r="AA10" s="39" t="s">
        <v>28</v>
      </c>
      <c r="AB10" s="36"/>
      <c r="AC10" s="7"/>
    </row>
    <row r="11" spans="1:29" ht="28.5" customHeight="1" x14ac:dyDescent="0.25">
      <c r="A11" s="6"/>
      <c r="B11" s="37"/>
      <c r="C11" s="37"/>
      <c r="D11" s="37"/>
      <c r="E11" s="37"/>
      <c r="F11" s="37"/>
      <c r="G11" s="37"/>
      <c r="H11" s="37"/>
      <c r="I11" s="37"/>
      <c r="J11" s="37"/>
      <c r="K11" s="8" t="s">
        <v>29</v>
      </c>
      <c r="L11" s="8" t="s">
        <v>30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7"/>
    </row>
    <row r="12" spans="1:29" ht="129.94999999999999" customHeight="1" x14ac:dyDescent="0.25">
      <c r="A12" s="9"/>
      <c r="B12" s="10" t="s">
        <v>102</v>
      </c>
      <c r="C12" s="10" t="s">
        <v>103</v>
      </c>
      <c r="D12" s="10" t="s">
        <v>104</v>
      </c>
      <c r="E12" s="10" t="s">
        <v>105</v>
      </c>
      <c r="F12" s="10" t="s">
        <v>106</v>
      </c>
      <c r="G12" s="10" t="s">
        <v>107</v>
      </c>
      <c r="H12" s="10" t="s">
        <v>108</v>
      </c>
      <c r="I12" s="10" t="s">
        <v>109</v>
      </c>
      <c r="J12" s="10" t="s">
        <v>110</v>
      </c>
      <c r="K12" s="11">
        <v>100</v>
      </c>
      <c r="L12" s="11">
        <v>2024</v>
      </c>
      <c r="M12" s="12">
        <v>0</v>
      </c>
      <c r="N12" s="12">
        <v>0</v>
      </c>
      <c r="O12" s="12">
        <v>0</v>
      </c>
      <c r="P12" s="12">
        <v>100</v>
      </c>
      <c r="Q12" s="20">
        <f t="shared" ref="Q12:Q20" si="0">SUM(M12:P12)</f>
        <v>100</v>
      </c>
      <c r="R12" s="13">
        <v>0</v>
      </c>
      <c r="S12" s="13">
        <v>0</v>
      </c>
      <c r="T12" s="13"/>
      <c r="U12" s="13"/>
      <c r="V12" s="14">
        <f t="shared" ref="V12:V20" si="1">SUM(R12:U12)</f>
        <v>0</v>
      </c>
      <c r="W12" s="15">
        <f t="shared" ref="W12:Z12" si="2">M12-R12</f>
        <v>0</v>
      </c>
      <c r="X12" s="15">
        <f t="shared" si="2"/>
        <v>0</v>
      </c>
      <c r="Y12" s="15">
        <f t="shared" si="2"/>
        <v>0</v>
      </c>
      <c r="Z12" s="15">
        <f t="shared" si="2"/>
        <v>100</v>
      </c>
      <c r="AA12" s="16">
        <f t="shared" ref="AA12:AA20" si="3">SUM(W12:Z12)</f>
        <v>100</v>
      </c>
      <c r="AB12" s="10"/>
      <c r="AC12" s="17"/>
    </row>
    <row r="13" spans="1:29" ht="99.95" customHeight="1" x14ac:dyDescent="0.25">
      <c r="A13" s="1"/>
      <c r="B13" s="18" t="s">
        <v>111</v>
      </c>
      <c r="C13" s="18" t="s">
        <v>112</v>
      </c>
      <c r="D13" s="18" t="s">
        <v>113</v>
      </c>
      <c r="E13" s="18" t="s">
        <v>114</v>
      </c>
      <c r="F13" s="18" t="s">
        <v>106</v>
      </c>
      <c r="G13" s="18" t="s">
        <v>107</v>
      </c>
      <c r="H13" s="18" t="s">
        <v>108</v>
      </c>
      <c r="I13" s="18" t="s">
        <v>109</v>
      </c>
      <c r="J13" s="18" t="s">
        <v>110</v>
      </c>
      <c r="K13" s="26">
        <v>100</v>
      </c>
      <c r="L13" s="26">
        <v>2024</v>
      </c>
      <c r="M13" s="19">
        <v>0</v>
      </c>
      <c r="N13" s="19">
        <v>0</v>
      </c>
      <c r="O13" s="19">
        <v>0</v>
      </c>
      <c r="P13" s="19">
        <v>100</v>
      </c>
      <c r="Q13" s="20">
        <f t="shared" si="0"/>
        <v>100</v>
      </c>
      <c r="R13" s="21">
        <v>0</v>
      </c>
      <c r="S13" s="21">
        <v>0</v>
      </c>
      <c r="T13" s="21"/>
      <c r="U13" s="21"/>
      <c r="V13" s="22">
        <f t="shared" si="1"/>
        <v>0</v>
      </c>
      <c r="W13" s="15">
        <f t="shared" ref="W13:Z13" si="4">M13-R13</f>
        <v>0</v>
      </c>
      <c r="X13" s="15">
        <f t="shared" si="4"/>
        <v>0</v>
      </c>
      <c r="Y13" s="15">
        <f t="shared" si="4"/>
        <v>0</v>
      </c>
      <c r="Z13" s="15">
        <f t="shared" si="4"/>
        <v>100</v>
      </c>
      <c r="AA13" s="15">
        <f t="shared" si="3"/>
        <v>100</v>
      </c>
      <c r="AB13" s="18"/>
      <c r="AC13" s="2"/>
    </row>
    <row r="14" spans="1:29" ht="260.10000000000002" customHeight="1" x14ac:dyDescent="0.25">
      <c r="A14" s="1"/>
      <c r="B14" s="18" t="s">
        <v>115</v>
      </c>
      <c r="C14" s="18" t="s">
        <v>116</v>
      </c>
      <c r="D14" s="18" t="s">
        <v>117</v>
      </c>
      <c r="E14" s="18" t="s">
        <v>118</v>
      </c>
      <c r="F14" s="18" t="s">
        <v>106</v>
      </c>
      <c r="G14" s="18" t="s">
        <v>107</v>
      </c>
      <c r="H14" s="18" t="s">
        <v>108</v>
      </c>
      <c r="I14" s="18" t="s">
        <v>119</v>
      </c>
      <c r="J14" s="18" t="s">
        <v>110</v>
      </c>
      <c r="K14" s="26">
        <v>100</v>
      </c>
      <c r="L14" s="26">
        <v>2024</v>
      </c>
      <c r="M14" s="19">
        <v>17</v>
      </c>
      <c r="N14" s="19">
        <v>33</v>
      </c>
      <c r="O14" s="19">
        <v>32</v>
      </c>
      <c r="P14" s="19">
        <v>18</v>
      </c>
      <c r="Q14" s="20">
        <f t="shared" si="0"/>
        <v>100</v>
      </c>
      <c r="R14" s="21">
        <v>14.8</v>
      </c>
      <c r="S14" s="21">
        <v>35</v>
      </c>
      <c r="T14" s="21"/>
      <c r="U14" s="21"/>
      <c r="V14" s="22">
        <f>SUM(R14:U14)</f>
        <v>49.8</v>
      </c>
      <c r="W14" s="15">
        <f t="shared" ref="W14:Z14" si="5">M14-R14</f>
        <v>2.1999999999999993</v>
      </c>
      <c r="X14" s="15">
        <f>N14-S14</f>
        <v>-2</v>
      </c>
      <c r="Y14" s="15">
        <f t="shared" si="5"/>
        <v>32</v>
      </c>
      <c r="Z14" s="15">
        <f t="shared" si="5"/>
        <v>18</v>
      </c>
      <c r="AA14" s="15">
        <f t="shared" si="3"/>
        <v>50.2</v>
      </c>
      <c r="AB14" s="18" t="s">
        <v>149</v>
      </c>
      <c r="AC14" s="2"/>
    </row>
    <row r="15" spans="1:29" ht="260.10000000000002" customHeight="1" x14ac:dyDescent="0.25">
      <c r="A15" s="1"/>
      <c r="B15" s="18" t="s">
        <v>124</v>
      </c>
      <c r="C15" s="18" t="s">
        <v>120</v>
      </c>
      <c r="D15" s="18" t="s">
        <v>121</v>
      </c>
      <c r="E15" s="18" t="s">
        <v>122</v>
      </c>
      <c r="F15" s="18" t="s">
        <v>106</v>
      </c>
      <c r="G15" s="18" t="s">
        <v>123</v>
      </c>
      <c r="H15" s="18" t="s">
        <v>108</v>
      </c>
      <c r="I15" s="18" t="s">
        <v>119</v>
      </c>
      <c r="J15" s="18" t="s">
        <v>110</v>
      </c>
      <c r="K15" s="26">
        <v>100</v>
      </c>
      <c r="L15" s="26">
        <v>2024</v>
      </c>
      <c r="M15" s="19">
        <v>15</v>
      </c>
      <c r="N15" s="19">
        <v>30</v>
      </c>
      <c r="O15" s="19">
        <v>45</v>
      </c>
      <c r="P15" s="19">
        <v>10</v>
      </c>
      <c r="Q15" s="20">
        <f t="shared" si="0"/>
        <v>100</v>
      </c>
      <c r="R15" s="21">
        <v>15</v>
      </c>
      <c r="S15" s="21">
        <v>30</v>
      </c>
      <c r="T15" s="21"/>
      <c r="U15" s="21"/>
      <c r="V15" s="22">
        <f t="shared" si="1"/>
        <v>45</v>
      </c>
      <c r="W15" s="15">
        <f t="shared" ref="W15:Z15" si="6">M15-R15</f>
        <v>0</v>
      </c>
      <c r="X15" s="15">
        <f t="shared" si="6"/>
        <v>0</v>
      </c>
      <c r="Y15" s="15">
        <f t="shared" si="6"/>
        <v>45</v>
      </c>
      <c r="Z15" s="15">
        <f t="shared" si="6"/>
        <v>10</v>
      </c>
      <c r="AA15" s="15">
        <f t="shared" si="3"/>
        <v>55</v>
      </c>
      <c r="AB15" s="18" t="s">
        <v>149</v>
      </c>
      <c r="AC15" s="2"/>
    </row>
    <row r="16" spans="1:29" ht="195" customHeight="1" x14ac:dyDescent="0.25">
      <c r="A16" s="1"/>
      <c r="B16" s="18" t="s">
        <v>125</v>
      </c>
      <c r="C16" s="18" t="s">
        <v>126</v>
      </c>
      <c r="D16" s="18" t="s">
        <v>127</v>
      </c>
      <c r="E16" s="18" t="s">
        <v>128</v>
      </c>
      <c r="F16" s="18" t="s">
        <v>106</v>
      </c>
      <c r="G16" s="18" t="s">
        <v>123</v>
      </c>
      <c r="H16" s="18" t="s">
        <v>108</v>
      </c>
      <c r="I16" s="18" t="s">
        <v>119</v>
      </c>
      <c r="J16" s="18" t="s">
        <v>110</v>
      </c>
      <c r="K16" s="26">
        <v>100</v>
      </c>
      <c r="L16" s="26">
        <v>2024</v>
      </c>
      <c r="M16" s="19">
        <v>20</v>
      </c>
      <c r="N16" s="19">
        <v>40</v>
      </c>
      <c r="O16" s="19">
        <v>20</v>
      </c>
      <c r="P16" s="19">
        <v>20</v>
      </c>
      <c r="Q16" s="20">
        <f t="shared" si="0"/>
        <v>100</v>
      </c>
      <c r="R16" s="21">
        <v>20</v>
      </c>
      <c r="S16" s="21">
        <v>40</v>
      </c>
      <c r="T16" s="21"/>
      <c r="U16" s="21"/>
      <c r="V16" s="22">
        <f t="shared" si="1"/>
        <v>60</v>
      </c>
      <c r="W16" s="15">
        <f t="shared" ref="W16:Z16" si="7">M16-R16</f>
        <v>0</v>
      </c>
      <c r="X16" s="15">
        <f t="shared" si="7"/>
        <v>0</v>
      </c>
      <c r="Y16" s="15">
        <f t="shared" si="7"/>
        <v>20</v>
      </c>
      <c r="Z16" s="15">
        <f t="shared" si="7"/>
        <v>20</v>
      </c>
      <c r="AA16" s="15">
        <f t="shared" si="3"/>
        <v>40</v>
      </c>
      <c r="AB16" s="18" t="s">
        <v>149</v>
      </c>
      <c r="AC16" s="2"/>
    </row>
    <row r="17" spans="1:29" ht="210" customHeight="1" x14ac:dyDescent="0.25">
      <c r="A17" s="1"/>
      <c r="B17" s="18" t="s">
        <v>129</v>
      </c>
      <c r="C17" s="18" t="s">
        <v>130</v>
      </c>
      <c r="D17" s="18" t="s">
        <v>131</v>
      </c>
      <c r="E17" s="18" t="s">
        <v>132</v>
      </c>
      <c r="F17" s="18" t="s">
        <v>106</v>
      </c>
      <c r="G17" s="18" t="s">
        <v>123</v>
      </c>
      <c r="H17" s="18" t="s">
        <v>108</v>
      </c>
      <c r="I17" s="18" t="s">
        <v>119</v>
      </c>
      <c r="J17" s="18" t="s">
        <v>110</v>
      </c>
      <c r="K17" s="26">
        <v>100</v>
      </c>
      <c r="L17" s="26">
        <v>2024</v>
      </c>
      <c r="M17" s="19">
        <v>15</v>
      </c>
      <c r="N17" s="19">
        <v>30</v>
      </c>
      <c r="O17" s="19">
        <v>30</v>
      </c>
      <c r="P17" s="19">
        <v>25</v>
      </c>
      <c r="Q17" s="20">
        <f t="shared" si="0"/>
        <v>100</v>
      </c>
      <c r="R17" s="21">
        <v>11.2</v>
      </c>
      <c r="S17" s="21">
        <v>34</v>
      </c>
      <c r="T17" s="21"/>
      <c r="U17" s="21"/>
      <c r="V17" s="22">
        <f t="shared" si="1"/>
        <v>45.2</v>
      </c>
      <c r="W17" s="15">
        <f t="shared" ref="W17:Z17" si="8">M17-R17</f>
        <v>3.8000000000000007</v>
      </c>
      <c r="X17" s="15">
        <f t="shared" si="8"/>
        <v>-4</v>
      </c>
      <c r="Y17" s="15">
        <f t="shared" si="8"/>
        <v>30</v>
      </c>
      <c r="Z17" s="15">
        <f t="shared" si="8"/>
        <v>25</v>
      </c>
      <c r="AA17" s="15">
        <f t="shared" si="3"/>
        <v>54.8</v>
      </c>
      <c r="AB17" s="18" t="s">
        <v>149</v>
      </c>
      <c r="AC17" s="2"/>
    </row>
    <row r="18" spans="1:29" ht="249.95" customHeight="1" x14ac:dyDescent="0.25">
      <c r="A18" s="1"/>
      <c r="B18" s="18" t="s">
        <v>133</v>
      </c>
      <c r="C18" s="18" t="s">
        <v>134</v>
      </c>
      <c r="D18" s="18" t="s">
        <v>135</v>
      </c>
      <c r="E18" s="18" t="s">
        <v>136</v>
      </c>
      <c r="F18" s="18" t="s">
        <v>106</v>
      </c>
      <c r="G18" s="18" t="s">
        <v>107</v>
      </c>
      <c r="H18" s="18" t="s">
        <v>108</v>
      </c>
      <c r="I18" s="18" t="s">
        <v>119</v>
      </c>
      <c r="J18" s="18" t="s">
        <v>110</v>
      </c>
      <c r="K18" s="26">
        <v>100</v>
      </c>
      <c r="L18" s="26">
        <v>2024</v>
      </c>
      <c r="M18" s="19">
        <v>7</v>
      </c>
      <c r="N18" s="19">
        <v>35</v>
      </c>
      <c r="O18" s="19">
        <v>30</v>
      </c>
      <c r="P18" s="19">
        <v>28</v>
      </c>
      <c r="Q18" s="20">
        <f t="shared" si="0"/>
        <v>100</v>
      </c>
      <c r="R18" s="21">
        <v>7</v>
      </c>
      <c r="S18" s="21">
        <v>23</v>
      </c>
      <c r="T18" s="21"/>
      <c r="U18" s="21"/>
      <c r="V18" s="22">
        <f t="shared" si="1"/>
        <v>30</v>
      </c>
      <c r="W18" s="15">
        <f t="shared" ref="W18:Z18" si="9">M18-R18</f>
        <v>0</v>
      </c>
      <c r="X18" s="15">
        <f t="shared" si="9"/>
        <v>12</v>
      </c>
      <c r="Y18" s="15">
        <f t="shared" si="9"/>
        <v>30</v>
      </c>
      <c r="Z18" s="15">
        <f t="shared" si="9"/>
        <v>28</v>
      </c>
      <c r="AA18" s="15">
        <f t="shared" si="3"/>
        <v>70</v>
      </c>
      <c r="AB18" s="18" t="s">
        <v>150</v>
      </c>
      <c r="AC18" s="2"/>
    </row>
    <row r="19" spans="1:29" ht="260.10000000000002" customHeight="1" x14ac:dyDescent="0.25">
      <c r="A19" s="1"/>
      <c r="B19" s="18" t="s">
        <v>137</v>
      </c>
      <c r="C19" s="18" t="s">
        <v>138</v>
      </c>
      <c r="D19" s="18" t="s">
        <v>139</v>
      </c>
      <c r="E19" s="18" t="s">
        <v>140</v>
      </c>
      <c r="F19" s="18" t="s">
        <v>106</v>
      </c>
      <c r="G19" s="18" t="s">
        <v>123</v>
      </c>
      <c r="H19" s="18" t="s">
        <v>108</v>
      </c>
      <c r="I19" s="18" t="s">
        <v>119</v>
      </c>
      <c r="J19" s="18" t="s">
        <v>110</v>
      </c>
      <c r="K19" s="26">
        <v>100</v>
      </c>
      <c r="L19" s="26">
        <v>2024</v>
      </c>
      <c r="M19" s="19">
        <v>10</v>
      </c>
      <c r="N19" s="19">
        <v>30</v>
      </c>
      <c r="O19" s="19">
        <v>30</v>
      </c>
      <c r="P19" s="19">
        <v>30</v>
      </c>
      <c r="Q19" s="20">
        <f t="shared" si="0"/>
        <v>100</v>
      </c>
      <c r="R19" s="21">
        <v>10</v>
      </c>
      <c r="S19" s="21">
        <v>21</v>
      </c>
      <c r="T19" s="21"/>
      <c r="U19" s="21"/>
      <c r="V19" s="22">
        <f t="shared" si="1"/>
        <v>31</v>
      </c>
      <c r="W19" s="15">
        <f t="shared" ref="W19:Z19" si="10">M19-R19</f>
        <v>0</v>
      </c>
      <c r="X19" s="15">
        <f t="shared" si="10"/>
        <v>9</v>
      </c>
      <c r="Y19" s="15">
        <f t="shared" si="10"/>
        <v>30</v>
      </c>
      <c r="Z19" s="15">
        <f t="shared" si="10"/>
        <v>30</v>
      </c>
      <c r="AA19" s="15">
        <f t="shared" si="3"/>
        <v>69</v>
      </c>
      <c r="AB19" s="18" t="s">
        <v>151</v>
      </c>
      <c r="AC19" s="2"/>
    </row>
    <row r="20" spans="1:29" ht="270" customHeight="1" x14ac:dyDescent="0.25">
      <c r="A20" s="1"/>
      <c r="B20" s="18" t="s">
        <v>141</v>
      </c>
      <c r="C20" s="18" t="s">
        <v>142</v>
      </c>
      <c r="D20" s="18" t="s">
        <v>143</v>
      </c>
      <c r="E20" s="18" t="s">
        <v>144</v>
      </c>
      <c r="F20" s="18" t="s">
        <v>106</v>
      </c>
      <c r="G20" s="18" t="s">
        <v>123</v>
      </c>
      <c r="H20" s="18" t="s">
        <v>108</v>
      </c>
      <c r="I20" s="18" t="s">
        <v>119</v>
      </c>
      <c r="J20" s="18" t="s">
        <v>110</v>
      </c>
      <c r="K20" s="26">
        <v>100</v>
      </c>
      <c r="L20" s="26">
        <v>2024</v>
      </c>
      <c r="M20" s="19">
        <v>5</v>
      </c>
      <c r="N20" s="19">
        <v>40</v>
      </c>
      <c r="O20" s="19">
        <v>30</v>
      </c>
      <c r="P20" s="19">
        <v>25</v>
      </c>
      <c r="Q20" s="20">
        <f t="shared" si="0"/>
        <v>100</v>
      </c>
      <c r="R20" s="21">
        <v>5</v>
      </c>
      <c r="S20" s="21">
        <v>25</v>
      </c>
      <c r="T20" s="21"/>
      <c r="U20" s="21"/>
      <c r="V20" s="22">
        <f t="shared" si="1"/>
        <v>30</v>
      </c>
      <c r="W20" s="15">
        <f t="shared" ref="W20:Z20" si="11">M20-R20</f>
        <v>0</v>
      </c>
      <c r="X20" s="15">
        <f t="shared" si="11"/>
        <v>15</v>
      </c>
      <c r="Y20" s="15">
        <f t="shared" si="11"/>
        <v>30</v>
      </c>
      <c r="Z20" s="15">
        <f t="shared" si="11"/>
        <v>25</v>
      </c>
      <c r="AA20" s="15">
        <f t="shared" si="3"/>
        <v>70</v>
      </c>
      <c r="AB20" s="18" t="s">
        <v>151</v>
      </c>
      <c r="AC20" s="2"/>
    </row>
    <row r="21" spans="1:29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2"/>
      <c r="B25" s="2"/>
      <c r="F25" s="27"/>
      <c r="G25" s="27"/>
      <c r="H25" s="27"/>
      <c r="I25" s="23"/>
      <c r="J25" s="23"/>
      <c r="K25" s="23"/>
      <c r="L25" s="23"/>
      <c r="M25" s="23"/>
      <c r="N25" s="23"/>
      <c r="O25" s="23"/>
      <c r="P25" s="23"/>
      <c r="Q25" s="40" t="s">
        <v>146</v>
      </c>
      <c r="R25" s="40"/>
      <c r="S25" s="40"/>
      <c r="T25" s="40"/>
      <c r="U25" s="40"/>
      <c r="V25" s="40"/>
      <c r="W25" s="40"/>
      <c r="X25" s="40"/>
      <c r="Y25" s="40"/>
      <c r="Z25" s="40"/>
      <c r="AB25" s="2"/>
      <c r="AC25" s="2"/>
    </row>
    <row r="26" spans="1:29" s="31" customFormat="1" ht="12.75" customHeight="1" x14ac:dyDescent="0.25">
      <c r="A26" s="2"/>
      <c r="B26" s="2"/>
      <c r="F26" s="27"/>
      <c r="G26" s="27"/>
      <c r="H26" s="27"/>
      <c r="I26" s="23"/>
      <c r="J26" s="23"/>
      <c r="K26" s="23"/>
      <c r="L26" s="23"/>
      <c r="M26" s="23"/>
      <c r="N26" s="23"/>
      <c r="O26" s="23"/>
      <c r="P26" s="23"/>
      <c r="Q26" s="30"/>
      <c r="R26" s="30"/>
      <c r="S26" s="30"/>
      <c r="T26" s="30"/>
      <c r="U26" s="30"/>
      <c r="V26" s="30"/>
      <c r="W26" s="30"/>
      <c r="X26" s="30"/>
      <c r="Y26" s="30"/>
      <c r="Z26" s="30"/>
      <c r="AB26" s="2"/>
      <c r="AC26" s="2"/>
    </row>
    <row r="27" spans="1:29" s="31" customFormat="1" ht="12.75" customHeight="1" x14ac:dyDescent="0.25">
      <c r="A27" s="2"/>
      <c r="B27" s="2"/>
      <c r="F27" s="27"/>
      <c r="G27" s="27"/>
      <c r="H27" s="27"/>
      <c r="I27" s="23"/>
      <c r="J27" s="23"/>
      <c r="K27" s="23"/>
      <c r="L27" s="23"/>
      <c r="M27" s="23"/>
      <c r="N27" s="23"/>
      <c r="O27" s="23"/>
      <c r="P27" s="23"/>
      <c r="Q27" s="30"/>
      <c r="R27" s="30"/>
      <c r="S27" s="30"/>
      <c r="T27" s="30"/>
      <c r="U27" s="30"/>
      <c r="V27" s="30"/>
      <c r="W27" s="30"/>
      <c r="X27" s="30"/>
      <c r="Y27" s="30"/>
      <c r="Z27" s="30"/>
      <c r="AB27" s="2"/>
      <c r="AC27" s="2"/>
    </row>
    <row r="28" spans="1:29" s="31" customFormat="1" ht="12.75" customHeight="1" x14ac:dyDescent="0.25">
      <c r="A28" s="2"/>
      <c r="B28" s="2"/>
      <c r="F28" s="27"/>
      <c r="G28" s="27"/>
      <c r="H28" s="27"/>
      <c r="I28" s="23"/>
      <c r="J28" s="23"/>
      <c r="K28" s="23"/>
      <c r="L28" s="23"/>
      <c r="M28" s="23"/>
      <c r="N28" s="23"/>
      <c r="O28" s="23"/>
      <c r="P28" s="23"/>
      <c r="Q28" s="30"/>
      <c r="R28" s="30"/>
      <c r="S28" s="30"/>
      <c r="T28" s="30"/>
      <c r="U28" s="30"/>
      <c r="V28" s="30"/>
      <c r="W28" s="30"/>
      <c r="X28" s="30"/>
      <c r="Y28" s="30"/>
      <c r="Z28" s="30"/>
      <c r="AB28" s="2"/>
      <c r="AC28" s="2"/>
    </row>
    <row r="29" spans="1:29" s="31" customFormat="1" ht="12.75" customHeight="1" x14ac:dyDescent="0.25">
      <c r="A29" s="2"/>
      <c r="B29" s="2"/>
      <c r="F29" s="27"/>
      <c r="G29" s="27"/>
      <c r="H29" s="27"/>
      <c r="I29" s="23"/>
      <c r="J29" s="23"/>
      <c r="K29" s="23"/>
      <c r="L29" s="23"/>
      <c r="M29" s="23"/>
      <c r="N29" s="23"/>
      <c r="O29" s="23"/>
      <c r="P29" s="23"/>
      <c r="Q29" s="30"/>
      <c r="R29" s="30"/>
      <c r="S29" s="30"/>
      <c r="T29" s="30"/>
      <c r="U29" s="30"/>
      <c r="V29" s="30"/>
      <c r="W29" s="30"/>
      <c r="X29" s="30"/>
      <c r="Y29" s="30"/>
      <c r="Z29" s="30"/>
      <c r="AB29" s="2"/>
      <c r="AC29" s="2"/>
    </row>
    <row r="31" spans="1:29" s="31" customFormat="1" ht="12.75" customHeight="1" x14ac:dyDescent="0.25">
      <c r="A31" s="2"/>
      <c r="B31" s="2"/>
      <c r="F31" s="27"/>
      <c r="G31" s="27"/>
      <c r="H31" s="27"/>
      <c r="I31" s="23"/>
      <c r="J31" s="23"/>
      <c r="K31" s="23"/>
      <c r="L31" s="23"/>
      <c r="M31" s="23"/>
      <c r="N31" s="23"/>
      <c r="O31" s="23"/>
      <c r="P31" s="23"/>
      <c r="Q31" s="30"/>
      <c r="R31" s="30"/>
      <c r="S31" s="30"/>
      <c r="T31" s="30"/>
      <c r="U31" s="30"/>
      <c r="V31" s="30"/>
      <c r="W31" s="30"/>
      <c r="X31" s="30"/>
      <c r="Y31" s="30"/>
      <c r="Z31" s="30"/>
      <c r="AB31" s="2"/>
      <c r="AC31" s="2"/>
    </row>
    <row r="32" spans="1:29" ht="12.75" customHeight="1" x14ac:dyDescent="0.25">
      <c r="A32" s="2"/>
      <c r="B32" s="2"/>
      <c r="F32" s="28"/>
      <c r="G32" s="28"/>
      <c r="H32" s="28"/>
      <c r="I32" s="23"/>
      <c r="J32" s="23"/>
      <c r="K32" s="23"/>
      <c r="L32" s="23"/>
      <c r="M32" s="23"/>
      <c r="N32" s="23"/>
      <c r="O32" s="23"/>
      <c r="P32" s="23"/>
      <c r="Q32" s="44"/>
      <c r="R32" s="44"/>
      <c r="S32" s="44"/>
      <c r="T32" s="23"/>
      <c r="U32" s="23"/>
      <c r="AB32" s="2"/>
      <c r="AC32" s="2"/>
    </row>
    <row r="33" spans="1:29" ht="15" customHeight="1" x14ac:dyDescent="0.25">
      <c r="A33" s="2"/>
      <c r="B33" s="2"/>
      <c r="F33" s="28"/>
      <c r="G33" s="28"/>
      <c r="H33" s="28"/>
      <c r="I33" s="23"/>
      <c r="J33" s="23"/>
      <c r="K33" s="23"/>
      <c r="L33" s="23"/>
      <c r="M33" s="23"/>
      <c r="N33" s="23"/>
      <c r="O33" s="23"/>
      <c r="P33" s="23"/>
      <c r="Q33" s="44"/>
      <c r="R33" s="44"/>
      <c r="S33" s="44"/>
      <c r="T33" s="23"/>
      <c r="U33" s="23"/>
      <c r="AB33" s="2"/>
      <c r="AC33" s="2"/>
    </row>
    <row r="34" spans="1:29" ht="12.75" customHeight="1" x14ac:dyDescent="0.25">
      <c r="A34" s="2"/>
      <c r="B34" s="2"/>
      <c r="F34" s="29"/>
      <c r="G34" s="29"/>
      <c r="H34" s="29"/>
      <c r="I34" s="23"/>
      <c r="J34" s="23"/>
      <c r="K34" s="23"/>
      <c r="L34" s="23"/>
      <c r="M34" s="23"/>
      <c r="N34" s="23"/>
      <c r="O34" s="23"/>
      <c r="P34" s="23"/>
      <c r="Q34" s="45"/>
      <c r="R34" s="45"/>
      <c r="S34" s="45"/>
      <c r="T34" s="45"/>
      <c r="U34" s="45"/>
      <c r="V34" s="45"/>
      <c r="W34" s="45"/>
      <c r="X34" s="45"/>
      <c r="Y34" s="45"/>
      <c r="Z34" s="45"/>
      <c r="AB34" s="2"/>
      <c r="AC34" s="2"/>
    </row>
    <row r="35" spans="1:29" ht="15.95" customHeight="1" x14ac:dyDescent="0.25">
      <c r="A35" s="2"/>
      <c r="B35" s="2"/>
      <c r="F35" s="28"/>
      <c r="G35" s="28"/>
      <c r="H35" s="28"/>
      <c r="I35" s="23"/>
      <c r="J35" s="23"/>
      <c r="K35" s="23"/>
      <c r="L35" s="23"/>
      <c r="M35" s="23"/>
      <c r="N35" s="23"/>
      <c r="O35" s="23"/>
      <c r="P35" s="23"/>
      <c r="Q35" s="46" t="s">
        <v>147</v>
      </c>
      <c r="R35" s="46"/>
      <c r="S35" s="46"/>
      <c r="T35" s="46"/>
      <c r="U35" s="46"/>
      <c r="V35" s="46"/>
      <c r="W35" s="46"/>
      <c r="X35" s="46"/>
      <c r="Y35" s="46"/>
      <c r="Z35" s="46"/>
      <c r="AB35" s="2"/>
      <c r="AC35" s="2"/>
    </row>
    <row r="36" spans="1:29" ht="15.95" customHeight="1" x14ac:dyDescent="0.25">
      <c r="A36" s="2"/>
      <c r="B36" s="2"/>
      <c r="C36" s="40"/>
      <c r="D36" s="40"/>
      <c r="E36" s="40"/>
      <c r="F36" s="28"/>
      <c r="G36" s="28"/>
      <c r="H36" s="28"/>
      <c r="I36" s="23"/>
      <c r="J36" s="23"/>
      <c r="K36" s="23"/>
      <c r="L36" s="23"/>
      <c r="M36" s="23"/>
      <c r="N36" s="23"/>
      <c r="O36" s="23"/>
      <c r="P36" s="23"/>
      <c r="Q36" s="46" t="s">
        <v>148</v>
      </c>
      <c r="R36" s="46"/>
      <c r="S36" s="46"/>
      <c r="T36" s="46"/>
      <c r="U36" s="46"/>
      <c r="V36" s="46"/>
      <c r="W36" s="46"/>
      <c r="X36" s="46"/>
      <c r="Y36" s="46"/>
      <c r="Z36" s="46"/>
      <c r="AB36" s="2"/>
      <c r="AC36" s="2"/>
    </row>
    <row r="37" spans="1:29" ht="15.95" customHeight="1" x14ac:dyDescent="0.25">
      <c r="A37" s="2"/>
      <c r="B37" s="2"/>
      <c r="C37" s="40"/>
      <c r="D37" s="41"/>
      <c r="E37" s="41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0"/>
      <c r="W37" s="41"/>
      <c r="X37" s="41"/>
      <c r="Y37" s="41"/>
      <c r="Z37" s="41"/>
      <c r="AA37" s="41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</sheetData>
  <mergeCells count="51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Q25:Z25"/>
    <mergeCell ref="V37:AA37"/>
    <mergeCell ref="F10:F11"/>
    <mergeCell ref="G10:G11"/>
    <mergeCell ref="H10:H11"/>
    <mergeCell ref="C36:E36"/>
    <mergeCell ref="C37:E37"/>
    <mergeCell ref="Q32:S32"/>
    <mergeCell ref="Q33:S33"/>
    <mergeCell ref="Q34:Z34"/>
    <mergeCell ref="Q35:Z35"/>
    <mergeCell ref="Q36:Z36"/>
    <mergeCell ref="W9:AA9"/>
    <mergeCell ref="AB9:AB11"/>
    <mergeCell ref="W10:W11"/>
    <mergeCell ref="X10:X11"/>
    <mergeCell ref="Y10:Y11"/>
    <mergeCell ref="Z10:Z11"/>
    <mergeCell ref="AA10:AA11"/>
  </mergeCells>
  <pageMargins left="0.23622047244094491" right="0.23622047244094491" top="0.74803149606299213" bottom="0.74803149606299213" header="0" footer="0"/>
  <pageSetup paperSize="5" scale="55" orientation="landscape" copies="2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B1" workbookViewId="0">
      <selection activeCell="G5" sqref="G5"/>
    </sheetView>
  </sheetViews>
  <sheetFormatPr baseColWidth="10" defaultColWidth="14.42578125" defaultRowHeight="15" customHeight="1" x14ac:dyDescent="0.25"/>
  <cols>
    <col min="1" max="1" width="79.42578125" customWidth="1"/>
    <col min="2" max="2" width="3.42578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4" t="s">
        <v>31</v>
      </c>
      <c r="B1" s="24"/>
      <c r="C1" s="25" t="s">
        <v>32</v>
      </c>
      <c r="D1" s="24"/>
      <c r="E1" s="24" t="s">
        <v>33</v>
      </c>
      <c r="F1" s="24"/>
      <c r="G1" s="24" t="s">
        <v>34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75" x14ac:dyDescent="0.25">
      <c r="A2" s="24" t="s">
        <v>35</v>
      </c>
      <c r="B2" s="24"/>
      <c r="C2" s="25" t="s">
        <v>36</v>
      </c>
      <c r="D2" s="24"/>
      <c r="E2" s="24" t="s">
        <v>37</v>
      </c>
      <c r="F2" s="24"/>
      <c r="G2" s="24" t="s">
        <v>38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x14ac:dyDescent="0.25">
      <c r="A3" s="24" t="s">
        <v>39</v>
      </c>
      <c r="B3" s="24"/>
      <c r="C3" s="25" t="s">
        <v>40</v>
      </c>
      <c r="D3" s="24"/>
      <c r="E3" s="24" t="s">
        <v>41</v>
      </c>
      <c r="F3" s="24"/>
      <c r="G3" s="24" t="s">
        <v>42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x14ac:dyDescent="0.25">
      <c r="A4" s="24" t="s">
        <v>43</v>
      </c>
      <c r="B4" s="24"/>
      <c r="C4" s="25" t="s">
        <v>44</v>
      </c>
      <c r="D4" s="24"/>
      <c r="E4" s="24" t="s">
        <v>45</v>
      </c>
      <c r="F4" s="24"/>
      <c r="G4" s="24" t="s">
        <v>145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x14ac:dyDescent="0.25">
      <c r="A5" s="24" t="s">
        <v>46</v>
      </c>
      <c r="B5" s="24"/>
      <c r="C5" s="25" t="s">
        <v>47</v>
      </c>
      <c r="D5" s="24"/>
      <c r="E5" s="24"/>
      <c r="F5" s="24"/>
      <c r="G5" s="24" t="s">
        <v>48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x14ac:dyDescent="0.25">
      <c r="A6" s="24" t="s">
        <v>49</v>
      </c>
      <c r="B6" s="24"/>
      <c r="C6" s="25" t="s">
        <v>50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x14ac:dyDescent="0.25">
      <c r="A7" s="24" t="s">
        <v>51</v>
      </c>
      <c r="B7" s="24"/>
      <c r="C7" s="25" t="s">
        <v>52</v>
      </c>
      <c r="D7" s="24"/>
      <c r="E7" s="24"/>
      <c r="F7" s="24"/>
      <c r="G7" s="24" t="s">
        <v>53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x14ac:dyDescent="0.25">
      <c r="A8" s="24" t="s">
        <v>54</v>
      </c>
      <c r="B8" s="24"/>
      <c r="C8" s="25" t="s">
        <v>55</v>
      </c>
      <c r="D8" s="24"/>
      <c r="E8" s="24"/>
      <c r="F8" s="24"/>
      <c r="G8" s="24" t="s">
        <v>56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x14ac:dyDescent="0.25">
      <c r="A9" s="24" t="s">
        <v>57</v>
      </c>
      <c r="B9" s="24"/>
      <c r="C9" s="25" t="s">
        <v>58</v>
      </c>
      <c r="D9" s="24"/>
      <c r="E9" s="24"/>
      <c r="F9" s="24"/>
      <c r="G9" s="24" t="s">
        <v>59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x14ac:dyDescent="0.25">
      <c r="A10" s="24" t="s">
        <v>60</v>
      </c>
      <c r="B10" s="24"/>
      <c r="C10" s="25" t="s">
        <v>61</v>
      </c>
      <c r="D10" s="24"/>
      <c r="E10" s="24"/>
      <c r="F10" s="24"/>
      <c r="G10" s="24" t="s">
        <v>62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x14ac:dyDescent="0.25">
      <c r="A11" s="24" t="s">
        <v>63</v>
      </c>
      <c r="B11" s="24"/>
      <c r="C11" s="25" t="s">
        <v>64</v>
      </c>
      <c r="D11" s="24"/>
      <c r="E11" s="24"/>
      <c r="F11" s="24"/>
      <c r="G11" s="24" t="s">
        <v>65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x14ac:dyDescent="0.25">
      <c r="A12" s="24" t="s">
        <v>66</v>
      </c>
      <c r="B12" s="24"/>
      <c r="C12" s="25" t="s">
        <v>67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x14ac:dyDescent="0.25">
      <c r="A13" s="24" t="s">
        <v>68</v>
      </c>
      <c r="B13" s="24"/>
      <c r="C13" s="24" t="s">
        <v>69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x14ac:dyDescent="0.25">
      <c r="A14" s="24" t="s">
        <v>70</v>
      </c>
      <c r="B14" s="24"/>
      <c r="C14" s="24" t="s">
        <v>71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x14ac:dyDescent="0.25">
      <c r="A15" s="24" t="s">
        <v>72</v>
      </c>
      <c r="B15" s="24"/>
      <c r="C15" s="24" t="s">
        <v>73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x14ac:dyDescent="0.25">
      <c r="A16" s="24" t="s">
        <v>74</v>
      </c>
      <c r="B16" s="24"/>
      <c r="C16" s="24" t="s">
        <v>75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x14ac:dyDescent="0.25">
      <c r="A17" s="24" t="s">
        <v>76</v>
      </c>
      <c r="B17" s="24"/>
      <c r="C17" s="24" t="s">
        <v>77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x14ac:dyDescent="0.25">
      <c r="A18" s="24" t="s">
        <v>78</v>
      </c>
      <c r="B18" s="24"/>
      <c r="C18" s="24" t="s">
        <v>79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x14ac:dyDescent="0.25">
      <c r="A19" s="24" t="s">
        <v>80</v>
      </c>
      <c r="B19" s="24"/>
      <c r="C19" s="24" t="s">
        <v>81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x14ac:dyDescent="0.25">
      <c r="A20" s="24" t="s">
        <v>82</v>
      </c>
      <c r="B20" s="24"/>
      <c r="C20" s="24" t="s">
        <v>83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24" t="s">
        <v>84</v>
      </c>
      <c r="B21" s="24"/>
      <c r="C21" s="24" t="s">
        <v>85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24" t="s">
        <v>86</v>
      </c>
      <c r="B22" s="24"/>
      <c r="C22" s="24" t="s">
        <v>87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25">
      <c r="A23" s="24" t="s">
        <v>88</v>
      </c>
      <c r="B23" s="24"/>
      <c r="C23" s="24" t="s">
        <v>89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25">
      <c r="A24" s="24" t="s">
        <v>90</v>
      </c>
      <c r="B24" s="24"/>
      <c r="C24" s="24" t="s">
        <v>91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5">
      <c r="A25" s="24" t="s">
        <v>92</v>
      </c>
      <c r="B25" s="24"/>
      <c r="C25" s="24" t="s">
        <v>93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25">
      <c r="A26" s="24" t="s">
        <v>94</v>
      </c>
      <c r="B26" s="24"/>
      <c r="C26" s="24" t="s">
        <v>95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25">
      <c r="A27" s="24" t="s">
        <v>96</v>
      </c>
      <c r="B27" s="24"/>
      <c r="C27" s="24" t="s">
        <v>97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25">
      <c r="A28" s="24" t="s">
        <v>98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25">
      <c r="A29" s="24" t="s">
        <v>99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25">
      <c r="A30" s="24" t="s">
        <v>100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25">
      <c r="A31" s="24" t="s">
        <v>101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SECTURISMO01</cp:lastModifiedBy>
  <cp:lastPrinted>2025-07-07T21:18:57Z</cp:lastPrinted>
  <dcterms:created xsi:type="dcterms:W3CDTF">2023-03-14T18:09:27Z</dcterms:created>
  <dcterms:modified xsi:type="dcterms:W3CDTF">2025-07-07T21:19:37Z</dcterms:modified>
</cp:coreProperties>
</file>