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 Pensiones\Documents\LIZBETH RESPALDO\PLANEACIÓN\SEGUNDO TRIMESTRE\"/>
    </mc:Choice>
  </mc:AlternateContent>
  <xr:revisionPtr revIDLastSave="0" documentId="13_ncr:1_{0BD2E856-4963-46F8-BACC-CE7FC364E1C0}" xr6:coauthVersionLast="47" xr6:coauthVersionMax="47" xr10:uidLastSave="{00000000-0000-0000-0000-000000000000}"/>
  <bookViews>
    <workbookView xWindow="-120" yWindow="-120" windowWidth="29040" windowHeight="15720" xr2:uid="{AB26202D-6CC3-46CB-A72B-7E907FA72617}"/>
  </bookViews>
  <sheets>
    <sheet name="Informe Trimestral" sheetId="1" r:id="rId1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W20" i="1"/>
  <c r="AA20" i="1" s="1"/>
  <c r="V20" i="1"/>
  <c r="Q20" i="1"/>
  <c r="Z19" i="1"/>
  <c r="Y19" i="1"/>
  <c r="X19" i="1"/>
  <c r="W19" i="1"/>
  <c r="V19" i="1"/>
  <c r="Q19" i="1"/>
  <c r="Z18" i="1"/>
  <c r="Y18" i="1"/>
  <c r="X18" i="1"/>
  <c r="W18" i="1"/>
  <c r="AA18" i="1" s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AA14" i="1" s="1"/>
  <c r="V14" i="1"/>
  <c r="Q14" i="1"/>
  <c r="Z13" i="1"/>
  <c r="Y13" i="1"/>
  <c r="X13" i="1"/>
  <c r="W13" i="1"/>
  <c r="V13" i="1"/>
  <c r="Q13" i="1"/>
  <c r="Z12" i="1"/>
  <c r="Y12" i="1"/>
  <c r="X12" i="1"/>
  <c r="W12" i="1"/>
  <c r="AA12" i="1" s="1"/>
  <c r="V12" i="1"/>
  <c r="Q12" i="1"/>
  <c r="AA19" i="1" l="1"/>
  <c r="AA17" i="1"/>
  <c r="AA16" i="1"/>
  <c r="AA15" i="1"/>
  <c r="AA13" i="1"/>
</calcChain>
</file>

<file path=xl/sharedStrings.xml><?xml version="1.0" encoding="utf-8"?>
<sst xmlns="http://schemas.openxmlformats.org/spreadsheetml/2006/main" count="140" uniqueCount="86">
  <si>
    <t>Informe Trimestral 2025</t>
  </si>
  <si>
    <t>Unidad Responsable:</t>
  </si>
  <si>
    <t>502 - Dirección de Pensiones Municipales</t>
  </si>
  <si>
    <t>*</t>
  </si>
  <si>
    <t>Vinculación al Plan Municipal de Desarrollo 2025 - 2027</t>
  </si>
  <si>
    <t>Programa Presupuestario:</t>
  </si>
  <si>
    <t>25 - Sistema de jubilación y pensión eficiente</t>
  </si>
  <si>
    <t>Eje:</t>
  </si>
  <si>
    <t>2.- Gobierno de Territorio, Honesto y Transparente</t>
  </si>
  <si>
    <t>Trimestre que se reporta:</t>
  </si>
  <si>
    <t>Objetivo:</t>
  </si>
  <si>
    <t>2.2. Fortalecer la transparencia y rendición de cuentas en la administración pública municipal.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</si>
  <si>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</si>
  <si>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</si>
  <si>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</si>
  <si>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</si>
  <si>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</si>
  <si>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</si>
  <si>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</si>
  <si>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</si>
  <si>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</si>
  <si>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</si>
  <si>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</si>
  <si>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</si>
  <si>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</si>
  <si>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</si>
  <si>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</si>
  <si>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</si>
  <si>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</si>
  <si>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</si>
  <si>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</si>
  <si>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</si>
  <si>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</si>
  <si>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</si>
  <si>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</si>
  <si>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</si>
  <si>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Porcentaje de estrategias para contribuir al desarrollo eficiente del Sistema Municipal de Pensiones y Jubilaciones.</t>
  </si>
  <si>
    <t>Mide el número de estrategias implementadas para el desarrollo eficiente del sistema municipal de pensiones y jubilaciones a través de la correcta aplicación de los recursos destinados para el pago oportuno.</t>
  </si>
  <si>
    <t>(Importe de los recursos para el pago de pensiones, jubilaciones y prestaciones utilizados / Importe de los recursos para el pago de pensiones, jubilaciones y prestaciones presupuestado) * 100</t>
  </si>
  <si>
    <t>'Porcentaje</t>
  </si>
  <si>
    <t>Estratégico</t>
  </si>
  <si>
    <t>Eficacia</t>
  </si>
  <si>
    <t>Trimestral</t>
  </si>
  <si>
    <t>Ascendente</t>
  </si>
  <si>
    <t>Propósito</t>
  </si>
  <si>
    <t>Porcentaje de personas jubiladas, pensionadas y beneficiarias de pagos de marcha (gastos funerarios), devolución de aportaciones  y prestamos a corto plazo, reciben de manera oportuna su recurso.</t>
  </si>
  <si>
    <t>Mide el número de personas jubiladas, pensionadas y beneficiadas de pago de marcha, devolución de aportaciones y préstamos a corto plazo pagadas de manera oportuna.</t>
  </si>
  <si>
    <t>Número de personas jubiladas, pensionadas o beneficiadas con pagos oportunos recibidos / Número total de personas jubiladas, pensionadas o beneficiadas que realizaron gestiones para pago) * 100</t>
  </si>
  <si>
    <t>Porcentaje</t>
  </si>
  <si>
    <t>Componente 1</t>
  </si>
  <si>
    <t>Porcentaje de estrategias implementadas para contar con un Sistema de Jubilación y Pensión Municipal eficiente, respecto a las programadas.</t>
  </si>
  <si>
    <t>Mide el número de estrategias implementadas para realizar de manera eficiente las gestiones de jubilación y pensión solicitadas por los trabajadores.</t>
  </si>
  <si>
    <t>(Número de estrategias para realizar de manera eficiente las gestiones de jubilación y pensión implementadas / Número de estrategias para realizar de manera eficiente las gestiones de jubilación y pensión programadas) * 100</t>
  </si>
  <si>
    <t>De gestión</t>
  </si>
  <si>
    <t>Actividad 1.1</t>
  </si>
  <si>
    <t>Porcentaje de trabajadores que cumplen con los requisitos necesarios para jubilarse, respecto al total de solicitudes recibidas y con fundamento a la normativa vigente.</t>
  </si>
  <si>
    <t>Mide el numero de trabajadores que cumplen con los requisitos necesarios para jubilarse, respecto al total de solicitudes recibidas con fundamento a la normativa vigente.</t>
  </si>
  <si>
    <t>(Número de trabajadores que cumplen con los requisitos necesarios para jubilarse con fundamento a la normativa vigente / Número de solicitudes de trabajadores recibidas que no cumplen con la normativa vigente) * 100</t>
  </si>
  <si>
    <t>Eficiencia</t>
  </si>
  <si>
    <t>Actividad  1.2</t>
  </si>
  <si>
    <t>Porcentaje de dictámenes aprobados de pensiones y jubilaciones , respeto al total de solicitudes recibidas.</t>
  </si>
  <si>
    <t>Mide el número de pensiones dictaminadas, a través de las solicitudes de pensión, gestiones ante la Dirección de Capital Humano y la Dirección de Patrimonio para recibir información y con ello elaborar el proyecto y posteriormente dictaminar la pensión.</t>
  </si>
  <si>
    <t>(Número de pensiones  dictaminadas / Número pensiones solicitadas) * 100</t>
  </si>
  <si>
    <t>Componente 2</t>
  </si>
  <si>
    <t>Porcentaje de pagos de nómina, pagos de  marcha (gastos funerarios),  devolución de aportaciones, indemnizaciones globales  y préstamos a corto plazo otorgados.</t>
  </si>
  <si>
    <t>Mide el número de pensiones pagadas, prestaciones otorgadas a los trabajadores, pensionados y jubilados, como son los pagos de marcha, devolución de aportaciones y préstamos a corto plazo.</t>
  </si>
  <si>
    <t>Número de pagos de nomina, pago de prestaciones a los trabajadores, pensionados y jubilados otorgadas / Número de pagos de nomina, prestaciones a los trabajadores, pensionados y jubilados solicitadas ) * 100</t>
  </si>
  <si>
    <t>Economía</t>
  </si>
  <si>
    <t>Actividad 2.1</t>
  </si>
  <si>
    <t>'Porcentaje de pagos de pensiones oportunos realizados.</t>
  </si>
  <si>
    <t>Mide el número de pensiones pagadas con base en el padrón de pensionados, para lo cual se prepara carpeta de archivos electrónicos para proceso de nómina quincenal, se revisa e imprime nómina completa y sobre de pagos, finalmente se transmite el archivo de dispersión en portal del Banco.</t>
  </si>
  <si>
    <t>(Número de pensiones pagadas / Número total de pensionados) * 100</t>
  </si>
  <si>
    <t>Mensual</t>
  </si>
  <si>
    <t>Actividad 2.2</t>
  </si>
  <si>
    <t>Porcentaje de pagos de marcha (gastos funerarios), devolución de aportaciones e indemnizaciones globales realizadas.</t>
  </si>
  <si>
    <t>Mide el número de pagos de marcha (gastos de funeral) que se les otorga a beneficiados de los jubilados o pensionados, así como el numero de devolución de aportaciones e indemnizaciones globales que se realiza a los solicitantes para lo cual se recibe la solicitud, se revisa la documentación, se realiza el cálculo del pago, se elabora y entrega el cheque.</t>
  </si>
  <si>
    <t>'(Número de pagos de marcha (gastos de funeral) para los beneficiados de los jubilados o pensionados, devolución de aportaciones e indemnizaciones globales realizados / Número de pagos de marcha (gastos de funeral) para los beneficiados de los jubilados o pensionados, devolución de aportaciones e indemnizaciones globales solicitados) * 100</t>
  </si>
  <si>
    <t>Actividad 2.3</t>
  </si>
  <si>
    <t>Porcentaje de prestamos otorgados a corto plazo.</t>
  </si>
  <si>
    <t>Mide el número de préstamos a corto plazo solicitados por los trabajadores o  jubilados para lo cual se recibe la solicitud, se revisa la documentación, se registra en el sistema, se imprime el contrato, se elabora y entrega el cheque.</t>
  </si>
  <si>
    <t>(Número de préstamos a corto plazo para los trabajadores o jubilados otorgados / Número de préstamos a corto plazo para los trabajadores o jubilados solicitados) * 100</t>
  </si>
  <si>
    <t>Director de Pensiones Municipales</t>
  </si>
  <si>
    <t>Autorizó</t>
  </si>
  <si>
    <t>Informe interno de la Direccion de Pensiones Municipales</t>
  </si>
  <si>
    <t>Profr. Rey Morales Sánchez.</t>
  </si>
  <si>
    <t>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</si>
</sst>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20"/>
      <color theme="1"/>
      <name val="Amasis MT Pro Black"/>
      <family val="1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993366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0" borderId="0" xfId="0" applyFont="1"/>
    <xf numFmtId="0" fontId="4" fillId="2" borderId="0" xfId="0" applyFont="1" applyFill="1"/>
    <xf numFmtId="0" fontId="4" fillId="2" borderId="0" xfId="0" quotePrefix="1" applyFont="1" applyFill="1"/>
    <xf numFmtId="0" fontId="4" fillId="0" borderId="0" xfId="0" applyFont="1"/>
    <xf numFmtId="0" fontId="9" fillId="2" borderId="0" xfId="0" applyFont="1" applyFill="1"/>
    <xf numFmtId="0" fontId="9" fillId="0" borderId="0" xfId="0" applyFont="1"/>
    <xf numFmtId="0" fontId="8" fillId="10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3" fontId="10" fillId="14" borderId="3" xfId="0" applyNumberFormat="1" applyFont="1" applyFill="1" applyBorder="1" applyAlignment="1">
      <alignment horizontal="center"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0" fillId="14" borderId="3" xfId="0" applyNumberFormat="1" applyFont="1" applyFill="1" applyBorder="1" applyAlignment="1">
      <alignment horizontal="center" vertical="center"/>
    </xf>
    <xf numFmtId="1" fontId="10" fillId="15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3" fontId="6" fillId="4" borderId="3" xfId="0" applyNumberFormat="1" applyFont="1" applyFill="1" applyBorder="1" applyAlignment="1">
      <alignment horizontal="center" vertical="center"/>
    </xf>
    <xf numFmtId="3" fontId="6" fillId="14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10" fillId="4" borderId="3" xfId="0" quotePrefix="1" applyFont="1" applyFill="1" applyBorder="1" applyAlignment="1">
      <alignment horizontal="center" vertical="center" wrapText="1"/>
    </xf>
    <xf numFmtId="0" fontId="10" fillId="0" borderId="0" xfId="0" applyFont="1"/>
    <xf numFmtId="0" fontId="11" fillId="2" borderId="0" xfId="0" applyFont="1" applyFill="1"/>
    <xf numFmtId="0" fontId="11" fillId="0" borderId="0" xfId="0" applyFont="1"/>
    <xf numFmtId="0" fontId="12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indent="1"/>
    </xf>
    <xf numFmtId="0" fontId="0" fillId="3" borderId="4" xfId="0" applyFill="1" applyBorder="1" applyAlignment="1">
      <alignment horizontal="left" vertical="center" indent="1"/>
    </xf>
    <xf numFmtId="0" fontId="7" fillId="5" borderId="3" xfId="0" applyFont="1" applyFill="1" applyBorder="1" applyAlignment="1">
      <alignment horizontal="left" vertical="center" indent="1"/>
    </xf>
    <xf numFmtId="0" fontId="6" fillId="4" borderId="3" xfId="0" quotePrefix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left" vertical="center" indent="1"/>
    </xf>
    <xf numFmtId="0" fontId="0" fillId="3" borderId="5" xfId="0" applyFill="1" applyBorder="1" applyAlignment="1">
      <alignment horizontal="left" vertical="center" indent="1"/>
    </xf>
    <xf numFmtId="0" fontId="8" fillId="6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1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/>
    </xf>
    <xf numFmtId="0" fontId="8" fillId="10" borderId="9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7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95250</xdr:rowOff>
    </xdr:from>
    <xdr:to>
      <xdr:col>3</xdr:col>
      <xdr:colOff>66675</xdr:colOff>
      <xdr:row>3</xdr:row>
      <xdr:rowOff>92075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75C7B3-7F98-4E76-9902-DA00DB0D0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95250"/>
          <a:ext cx="1924050" cy="577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82608-FE6E-445A-83B4-720E079581AD}">
  <dimension ref="A1:AB29"/>
  <sheetViews>
    <sheetView tabSelected="1" topLeftCell="A15" zoomScale="66" zoomScaleNormal="66" zoomScaleSheetLayoutView="40" workbookViewId="0">
      <selection activeCell="AG16" sqref="AG16"/>
    </sheetView>
  </sheetViews>
  <sheetFormatPr baseColWidth="10" defaultColWidth="11.42578125" defaultRowHeight="12.75" x14ac:dyDescent="0.2"/>
  <cols>
    <col min="1" max="1" width="0.85546875" style="2" customWidth="1"/>
    <col min="2" max="2" width="15.140625" style="2" customWidth="1"/>
    <col min="3" max="5" width="20.7109375" style="2" customWidth="1"/>
    <col min="6" max="6" width="11.5703125" style="2" customWidth="1"/>
    <col min="7" max="7" width="13.140625" style="2" customWidth="1"/>
    <col min="8" max="8" width="10.7109375" style="2" customWidth="1"/>
    <col min="9" max="9" width="14.85546875" style="2" customWidth="1"/>
    <col min="10" max="10" width="12.7109375" style="2" customWidth="1"/>
    <col min="11" max="11" width="6.85546875" style="2" customWidth="1"/>
    <col min="12" max="12" width="7.140625" style="2" customWidth="1"/>
    <col min="13" max="13" width="5.7109375" style="2" customWidth="1"/>
    <col min="14" max="14" width="6.5703125" style="2" customWidth="1"/>
    <col min="15" max="16" width="5.7109375" style="2" customWidth="1"/>
    <col min="17" max="17" width="11.140625" style="2" bestFit="1" customWidth="1"/>
    <col min="18" max="21" width="5.7109375" style="2" customWidth="1"/>
    <col min="22" max="22" width="11.140625" style="2" bestFit="1" customWidth="1"/>
    <col min="23" max="26" width="5.7109375" style="2" customWidth="1"/>
    <col min="27" max="27" width="11.140625" style="2" bestFit="1" customWidth="1"/>
    <col min="28" max="28" width="28.7109375" style="2" customWidth="1"/>
    <col min="29" max="29" width="1.140625" style="2" customWidth="1"/>
    <col min="30" max="16384" width="11.42578125" style="2"/>
  </cols>
  <sheetData>
    <row r="1" spans="1:28" ht="15" customHeight="1" x14ac:dyDescent="0.2">
      <c r="A1" s="1"/>
      <c r="B1" s="31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5" customFormat="1" ht="18" customHeight="1" x14ac:dyDescent="0.15">
      <c r="A5" s="3"/>
      <c r="B5" s="33" t="s">
        <v>1</v>
      </c>
      <c r="C5" s="34"/>
      <c r="D5" s="35" t="s">
        <v>2</v>
      </c>
      <c r="E5" s="36"/>
      <c r="F5" s="36"/>
      <c r="G5" s="36"/>
      <c r="H5" s="36"/>
      <c r="I5" s="36"/>
      <c r="J5" s="36"/>
      <c r="K5" s="4" t="s">
        <v>3</v>
      </c>
      <c r="L5" s="3"/>
      <c r="M5" s="37" t="s">
        <v>4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5" customFormat="1" ht="18" customHeight="1" x14ac:dyDescent="0.2">
      <c r="A6" s="3"/>
      <c r="B6" s="38" t="s">
        <v>5</v>
      </c>
      <c r="C6" s="39"/>
      <c r="D6" s="35" t="s">
        <v>6</v>
      </c>
      <c r="E6" s="36"/>
      <c r="F6" s="36"/>
      <c r="G6" s="36"/>
      <c r="H6" s="36"/>
      <c r="I6" s="36"/>
      <c r="J6" s="36"/>
      <c r="K6" s="4" t="s">
        <v>3</v>
      </c>
      <c r="L6" s="3"/>
      <c r="M6" s="40" t="s">
        <v>7</v>
      </c>
      <c r="N6" s="40"/>
      <c r="O6" s="41" t="s">
        <v>8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5" customFormat="1" ht="18" customHeight="1" x14ac:dyDescent="0.2">
      <c r="A7" s="3"/>
      <c r="B7" s="43" t="s">
        <v>9</v>
      </c>
      <c r="C7" s="44"/>
      <c r="D7" s="35" t="s">
        <v>85</v>
      </c>
      <c r="E7" s="36"/>
      <c r="F7" s="36"/>
      <c r="G7" s="36"/>
      <c r="H7" s="36"/>
      <c r="I7" s="36"/>
      <c r="J7" s="36"/>
      <c r="K7" s="4" t="s">
        <v>3</v>
      </c>
      <c r="L7" s="3"/>
      <c r="M7" s="40" t="s">
        <v>10</v>
      </c>
      <c r="N7" s="40"/>
      <c r="O7" s="41" t="s">
        <v>11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5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5" customFormat="1" ht="16.5" customHeight="1" x14ac:dyDescent="0.15">
      <c r="A9" s="3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13</v>
      </c>
      <c r="N9" s="46"/>
      <c r="O9" s="46"/>
      <c r="P9" s="46"/>
      <c r="Q9" s="46"/>
      <c r="R9" s="47" t="s">
        <v>14</v>
      </c>
      <c r="S9" s="47"/>
      <c r="T9" s="47"/>
      <c r="U9" s="47"/>
      <c r="V9" s="47"/>
      <c r="W9" s="48" t="s">
        <v>15</v>
      </c>
      <c r="X9" s="48"/>
      <c r="Y9" s="48"/>
      <c r="Z9" s="48"/>
      <c r="AA9" s="48"/>
      <c r="AB9" s="49" t="s">
        <v>16</v>
      </c>
    </row>
    <row r="10" spans="1:28" s="7" customFormat="1" ht="13.5" customHeight="1" x14ac:dyDescent="0.15">
      <c r="A10" s="6"/>
      <c r="B10" s="50" t="s">
        <v>17</v>
      </c>
      <c r="C10" s="53" t="s">
        <v>18</v>
      </c>
      <c r="D10" s="53" t="s">
        <v>19</v>
      </c>
      <c r="E10" s="53" t="s">
        <v>20</v>
      </c>
      <c r="F10" s="50" t="s">
        <v>21</v>
      </c>
      <c r="G10" s="53" t="s">
        <v>22</v>
      </c>
      <c r="H10" s="53" t="s">
        <v>23</v>
      </c>
      <c r="I10" s="50" t="s">
        <v>24</v>
      </c>
      <c r="J10" s="50" t="s">
        <v>25</v>
      </c>
      <c r="K10" s="55" t="s">
        <v>26</v>
      </c>
      <c r="L10" s="56"/>
      <c r="M10" s="52" t="s">
        <v>27</v>
      </c>
      <c r="N10" s="52" t="s">
        <v>28</v>
      </c>
      <c r="O10" s="52" t="s">
        <v>29</v>
      </c>
      <c r="P10" s="52" t="s">
        <v>30</v>
      </c>
      <c r="Q10" s="52" t="s">
        <v>31</v>
      </c>
      <c r="R10" s="60" t="s">
        <v>27</v>
      </c>
      <c r="S10" s="60" t="s">
        <v>28</v>
      </c>
      <c r="T10" s="60" t="s">
        <v>29</v>
      </c>
      <c r="U10" s="60" t="s">
        <v>30</v>
      </c>
      <c r="V10" s="60" t="s">
        <v>31</v>
      </c>
      <c r="W10" s="62" t="s">
        <v>27</v>
      </c>
      <c r="X10" s="62" t="s">
        <v>28</v>
      </c>
      <c r="Y10" s="62" t="s">
        <v>29</v>
      </c>
      <c r="Z10" s="62" t="s">
        <v>30</v>
      </c>
      <c r="AA10" s="57" t="s">
        <v>32</v>
      </c>
      <c r="AB10" s="49"/>
    </row>
    <row r="11" spans="1:28" s="7" customFormat="1" ht="13.5" customHeight="1" x14ac:dyDescent="0.15">
      <c r="A11" s="6"/>
      <c r="B11" s="51"/>
      <c r="C11" s="54"/>
      <c r="D11" s="54"/>
      <c r="E11" s="54"/>
      <c r="F11" s="54"/>
      <c r="G11" s="54"/>
      <c r="H11" s="54"/>
      <c r="I11" s="51"/>
      <c r="J11" s="51"/>
      <c r="K11" s="8" t="s">
        <v>33</v>
      </c>
      <c r="L11" s="8" t="s">
        <v>34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s="17" customFormat="1" ht="219.75" customHeight="1" x14ac:dyDescent="0.25">
      <c r="A12" s="9"/>
      <c r="B12" s="10" t="s">
        <v>35</v>
      </c>
      <c r="C12" s="10" t="s">
        <v>36</v>
      </c>
      <c r="D12" s="10" t="s">
        <v>37</v>
      </c>
      <c r="E12" s="10" t="s">
        <v>38</v>
      </c>
      <c r="F12" s="11" t="s">
        <v>39</v>
      </c>
      <c r="G12" s="11" t="s">
        <v>40</v>
      </c>
      <c r="H12" s="10" t="s">
        <v>41</v>
      </c>
      <c r="I12" s="10" t="s">
        <v>42</v>
      </c>
      <c r="J12" s="11" t="s">
        <v>43</v>
      </c>
      <c r="K12" s="10">
        <v>100</v>
      </c>
      <c r="L12" s="11">
        <v>2024</v>
      </c>
      <c r="M12" s="12">
        <v>25</v>
      </c>
      <c r="N12" s="12">
        <v>25</v>
      </c>
      <c r="O12" s="12">
        <v>25</v>
      </c>
      <c r="P12" s="12">
        <v>25</v>
      </c>
      <c r="Q12" s="13">
        <f>SUM(M12:P12)</f>
        <v>100</v>
      </c>
      <c r="R12" s="14">
        <v>25</v>
      </c>
      <c r="S12" s="14">
        <v>25</v>
      </c>
      <c r="T12" s="14"/>
      <c r="U12" s="14"/>
      <c r="V12" s="15">
        <f>SUM(R12:U12)</f>
        <v>50</v>
      </c>
      <c r="W12" s="16">
        <f>M12-R12</f>
        <v>0</v>
      </c>
      <c r="X12" s="16">
        <f t="shared" ref="X12:Z20" si="0">N12-S12</f>
        <v>0</v>
      </c>
      <c r="Y12" s="16">
        <f t="shared" si="0"/>
        <v>25</v>
      </c>
      <c r="Z12" s="16">
        <f t="shared" si="0"/>
        <v>25</v>
      </c>
      <c r="AA12" s="16">
        <f>SUM(W12:Z12)</f>
        <v>50</v>
      </c>
      <c r="AB12" s="10" t="s">
        <v>83</v>
      </c>
    </row>
    <row r="13" spans="1:28" ht="213.75" customHeight="1" x14ac:dyDescent="0.2">
      <c r="A13" s="1"/>
      <c r="B13" s="10" t="s">
        <v>44</v>
      </c>
      <c r="C13" s="10" t="s">
        <v>45</v>
      </c>
      <c r="D13" s="10" t="s">
        <v>46</v>
      </c>
      <c r="E13" s="10" t="s">
        <v>47</v>
      </c>
      <c r="F13" s="11" t="s">
        <v>48</v>
      </c>
      <c r="G13" s="11" t="s">
        <v>40</v>
      </c>
      <c r="H13" s="10" t="s">
        <v>41</v>
      </c>
      <c r="I13" s="10" t="s">
        <v>42</v>
      </c>
      <c r="J13" s="11" t="s">
        <v>43</v>
      </c>
      <c r="K13" s="10">
        <v>100</v>
      </c>
      <c r="L13" s="11">
        <v>2024</v>
      </c>
      <c r="M13" s="12">
        <v>25</v>
      </c>
      <c r="N13" s="12">
        <v>25</v>
      </c>
      <c r="O13" s="12">
        <v>25</v>
      </c>
      <c r="P13" s="12">
        <v>25</v>
      </c>
      <c r="Q13" s="13">
        <f>SUM(M13:P13)</f>
        <v>100</v>
      </c>
      <c r="R13" s="14">
        <v>25</v>
      </c>
      <c r="S13" s="14">
        <v>25</v>
      </c>
      <c r="T13" s="14"/>
      <c r="U13" s="14"/>
      <c r="V13" s="15">
        <f>SUM(R13:U13)</f>
        <v>50</v>
      </c>
      <c r="W13" s="16">
        <f>M13-R13</f>
        <v>0</v>
      </c>
      <c r="X13" s="16">
        <f t="shared" si="0"/>
        <v>0</v>
      </c>
      <c r="Y13" s="16">
        <f t="shared" si="0"/>
        <v>25</v>
      </c>
      <c r="Z13" s="16">
        <f t="shared" si="0"/>
        <v>25</v>
      </c>
      <c r="AA13" s="16">
        <f>SUM(W13:Z13)</f>
        <v>50</v>
      </c>
      <c r="AB13" s="10" t="s">
        <v>83</v>
      </c>
    </row>
    <row r="14" spans="1:28" ht="238.5" customHeight="1" x14ac:dyDescent="0.2">
      <c r="A14" s="1"/>
      <c r="B14" s="11" t="s">
        <v>49</v>
      </c>
      <c r="C14" s="10" t="s">
        <v>50</v>
      </c>
      <c r="D14" s="10" t="s">
        <v>51</v>
      </c>
      <c r="E14" s="10" t="s">
        <v>52</v>
      </c>
      <c r="F14" s="18" t="s">
        <v>48</v>
      </c>
      <c r="G14" s="19" t="s">
        <v>53</v>
      </c>
      <c r="H14" s="19" t="s">
        <v>41</v>
      </c>
      <c r="I14" s="19" t="s">
        <v>42</v>
      </c>
      <c r="J14" s="19" t="s">
        <v>43</v>
      </c>
      <c r="K14" s="10">
        <v>100</v>
      </c>
      <c r="L14" s="11">
        <v>2024</v>
      </c>
      <c r="M14" s="20">
        <v>25</v>
      </c>
      <c r="N14" s="20">
        <v>25</v>
      </c>
      <c r="O14" s="20">
        <v>25</v>
      </c>
      <c r="P14" s="20">
        <v>25</v>
      </c>
      <c r="Q14" s="21">
        <f t="shared" ref="Q14:Q20" si="1">SUM(M14:P14)</f>
        <v>100</v>
      </c>
      <c r="R14" s="22">
        <v>25</v>
      </c>
      <c r="S14" s="22">
        <v>25</v>
      </c>
      <c r="T14" s="22"/>
      <c r="U14" s="22"/>
      <c r="V14" s="23">
        <f t="shared" ref="V14:V20" si="2">SUM(R14:U14)</f>
        <v>50</v>
      </c>
      <c r="W14" s="24">
        <f t="shared" ref="W14:W20" si="3">M14-R14</f>
        <v>0</v>
      </c>
      <c r="X14" s="24">
        <f t="shared" si="0"/>
        <v>0</v>
      </c>
      <c r="Y14" s="24">
        <f t="shared" si="0"/>
        <v>25</v>
      </c>
      <c r="Z14" s="24">
        <f t="shared" si="0"/>
        <v>25</v>
      </c>
      <c r="AA14" s="24">
        <f t="shared" ref="AA14:AA20" si="4">SUM(W14:Z14)</f>
        <v>50</v>
      </c>
      <c r="AB14" s="10" t="s">
        <v>83</v>
      </c>
    </row>
    <row r="15" spans="1:28" s="27" customFormat="1" ht="229.5" customHeight="1" x14ac:dyDescent="0.2">
      <c r="A15" s="25"/>
      <c r="B15" s="10" t="s">
        <v>54</v>
      </c>
      <c r="C15" s="10" t="s">
        <v>55</v>
      </c>
      <c r="D15" s="26" t="s">
        <v>56</v>
      </c>
      <c r="E15" s="10" t="s">
        <v>57</v>
      </c>
      <c r="F15" s="11" t="s">
        <v>48</v>
      </c>
      <c r="G15" s="10" t="s">
        <v>53</v>
      </c>
      <c r="H15" s="11" t="s">
        <v>58</v>
      </c>
      <c r="I15" s="10" t="s">
        <v>42</v>
      </c>
      <c r="J15" s="11" t="s">
        <v>43</v>
      </c>
      <c r="K15" s="10">
        <v>100</v>
      </c>
      <c r="L15" s="11">
        <v>2024</v>
      </c>
      <c r="M15" s="12">
        <v>25</v>
      </c>
      <c r="N15" s="12">
        <v>25</v>
      </c>
      <c r="O15" s="12">
        <v>25</v>
      </c>
      <c r="P15" s="12">
        <v>25</v>
      </c>
      <c r="Q15" s="13">
        <f t="shared" si="1"/>
        <v>100</v>
      </c>
      <c r="R15" s="14">
        <v>25</v>
      </c>
      <c r="S15" s="14">
        <v>25</v>
      </c>
      <c r="T15" s="14"/>
      <c r="U15" s="14"/>
      <c r="V15" s="15">
        <f t="shared" si="2"/>
        <v>50</v>
      </c>
      <c r="W15" s="16">
        <f t="shared" si="3"/>
        <v>0</v>
      </c>
      <c r="X15" s="16">
        <f t="shared" si="0"/>
        <v>0</v>
      </c>
      <c r="Y15" s="16">
        <f t="shared" si="0"/>
        <v>25</v>
      </c>
      <c r="Z15" s="16">
        <f t="shared" si="0"/>
        <v>25</v>
      </c>
      <c r="AA15" s="16">
        <f t="shared" si="4"/>
        <v>50</v>
      </c>
      <c r="AB15" s="10" t="s">
        <v>83</v>
      </c>
    </row>
    <row r="16" spans="1:28" s="27" customFormat="1" ht="295.5" customHeight="1" x14ac:dyDescent="0.2">
      <c r="A16" s="25"/>
      <c r="B16" s="10" t="s">
        <v>59</v>
      </c>
      <c r="C16" s="10" t="s">
        <v>60</v>
      </c>
      <c r="D16" s="10" t="s">
        <v>61</v>
      </c>
      <c r="E16" s="10" t="s">
        <v>62</v>
      </c>
      <c r="F16" s="11" t="s">
        <v>48</v>
      </c>
      <c r="G16" s="10" t="s">
        <v>53</v>
      </c>
      <c r="H16" s="11" t="s">
        <v>58</v>
      </c>
      <c r="I16" s="10" t="s">
        <v>42</v>
      </c>
      <c r="J16" s="11" t="s">
        <v>43</v>
      </c>
      <c r="K16" s="10">
        <v>100</v>
      </c>
      <c r="L16" s="11">
        <v>2024</v>
      </c>
      <c r="M16" s="12">
        <v>25</v>
      </c>
      <c r="N16" s="12">
        <v>25</v>
      </c>
      <c r="O16" s="12">
        <v>25</v>
      </c>
      <c r="P16" s="12">
        <v>25</v>
      </c>
      <c r="Q16" s="13">
        <f t="shared" si="1"/>
        <v>100</v>
      </c>
      <c r="R16" s="14">
        <v>25</v>
      </c>
      <c r="S16" s="14">
        <v>25</v>
      </c>
      <c r="T16" s="14"/>
      <c r="U16" s="14"/>
      <c r="V16" s="15">
        <f t="shared" si="2"/>
        <v>50</v>
      </c>
      <c r="W16" s="16">
        <f t="shared" si="3"/>
        <v>0</v>
      </c>
      <c r="X16" s="16">
        <f t="shared" si="0"/>
        <v>0</v>
      </c>
      <c r="Y16" s="16">
        <f t="shared" si="0"/>
        <v>25</v>
      </c>
      <c r="Z16" s="16">
        <f t="shared" si="0"/>
        <v>25</v>
      </c>
      <c r="AA16" s="16">
        <f t="shared" si="4"/>
        <v>50</v>
      </c>
      <c r="AB16" s="10" t="s">
        <v>83</v>
      </c>
    </row>
    <row r="17" spans="1:28" s="29" customFormat="1" ht="219.75" customHeight="1" x14ac:dyDescent="0.2">
      <c r="A17" s="28"/>
      <c r="B17" s="10" t="s">
        <v>63</v>
      </c>
      <c r="C17" s="10" t="s">
        <v>64</v>
      </c>
      <c r="D17" s="10" t="s">
        <v>65</v>
      </c>
      <c r="E17" s="10" t="s">
        <v>66</v>
      </c>
      <c r="F17" s="11" t="s">
        <v>48</v>
      </c>
      <c r="G17" s="10" t="s">
        <v>53</v>
      </c>
      <c r="H17" s="11" t="s">
        <v>67</v>
      </c>
      <c r="I17" s="10" t="s">
        <v>42</v>
      </c>
      <c r="J17" s="11" t="s">
        <v>43</v>
      </c>
      <c r="K17" s="10">
        <v>100</v>
      </c>
      <c r="L17" s="11">
        <v>2024</v>
      </c>
      <c r="M17" s="12">
        <v>25</v>
      </c>
      <c r="N17" s="12">
        <v>25</v>
      </c>
      <c r="O17" s="12">
        <v>25</v>
      </c>
      <c r="P17" s="12">
        <v>25</v>
      </c>
      <c r="Q17" s="13">
        <f t="shared" si="1"/>
        <v>100</v>
      </c>
      <c r="R17" s="14">
        <v>25</v>
      </c>
      <c r="S17" s="14">
        <v>25</v>
      </c>
      <c r="T17" s="14"/>
      <c r="U17" s="14"/>
      <c r="V17" s="15">
        <f t="shared" si="2"/>
        <v>50</v>
      </c>
      <c r="W17" s="16">
        <f t="shared" si="3"/>
        <v>0</v>
      </c>
      <c r="X17" s="16">
        <f t="shared" si="0"/>
        <v>0</v>
      </c>
      <c r="Y17" s="16">
        <f t="shared" si="0"/>
        <v>25</v>
      </c>
      <c r="Z17" s="16">
        <f t="shared" si="0"/>
        <v>25</v>
      </c>
      <c r="AA17" s="16">
        <f t="shared" si="4"/>
        <v>50</v>
      </c>
      <c r="AB17" s="10" t="s">
        <v>83</v>
      </c>
    </row>
    <row r="18" spans="1:28" s="27" customFormat="1" ht="321" customHeight="1" x14ac:dyDescent="0.2">
      <c r="A18" s="25"/>
      <c r="B18" s="10" t="s">
        <v>68</v>
      </c>
      <c r="C18" s="10" t="s">
        <v>69</v>
      </c>
      <c r="D18" s="10" t="s">
        <v>70</v>
      </c>
      <c r="E18" s="10" t="s">
        <v>71</v>
      </c>
      <c r="F18" s="11" t="s">
        <v>48</v>
      </c>
      <c r="G18" s="10" t="s">
        <v>53</v>
      </c>
      <c r="H18" s="11" t="s">
        <v>67</v>
      </c>
      <c r="I18" s="10" t="s">
        <v>72</v>
      </c>
      <c r="J18" s="11" t="s">
        <v>43</v>
      </c>
      <c r="K18" s="10">
        <v>100</v>
      </c>
      <c r="L18" s="11">
        <v>2024</v>
      </c>
      <c r="M18" s="12">
        <v>25</v>
      </c>
      <c r="N18" s="12">
        <v>25</v>
      </c>
      <c r="O18" s="12">
        <v>25</v>
      </c>
      <c r="P18" s="12">
        <v>25</v>
      </c>
      <c r="Q18" s="13">
        <f t="shared" si="1"/>
        <v>100</v>
      </c>
      <c r="R18" s="14">
        <v>25</v>
      </c>
      <c r="S18" s="14">
        <v>25</v>
      </c>
      <c r="T18" s="14"/>
      <c r="U18" s="14"/>
      <c r="V18" s="15">
        <f t="shared" si="2"/>
        <v>50</v>
      </c>
      <c r="W18" s="16">
        <f t="shared" si="3"/>
        <v>0</v>
      </c>
      <c r="X18" s="16">
        <f t="shared" si="0"/>
        <v>0</v>
      </c>
      <c r="Y18" s="16">
        <f t="shared" si="0"/>
        <v>25</v>
      </c>
      <c r="Z18" s="16">
        <f t="shared" si="0"/>
        <v>25</v>
      </c>
      <c r="AA18" s="16">
        <f t="shared" si="4"/>
        <v>50</v>
      </c>
      <c r="AB18" s="10" t="s">
        <v>83</v>
      </c>
    </row>
    <row r="19" spans="1:28" ht="390.75" customHeight="1" x14ac:dyDescent="0.2">
      <c r="A19" s="1"/>
      <c r="B19" s="19" t="s">
        <v>73</v>
      </c>
      <c r="C19" s="19" t="s">
        <v>74</v>
      </c>
      <c r="D19" s="19" t="s">
        <v>75</v>
      </c>
      <c r="E19" s="19" t="s">
        <v>76</v>
      </c>
      <c r="F19" s="19" t="s">
        <v>48</v>
      </c>
      <c r="G19" s="19" t="s">
        <v>53</v>
      </c>
      <c r="H19" s="18" t="s">
        <v>67</v>
      </c>
      <c r="I19" s="19" t="s">
        <v>72</v>
      </c>
      <c r="J19" s="19" t="s">
        <v>43</v>
      </c>
      <c r="K19" s="10">
        <v>100</v>
      </c>
      <c r="L19" s="11">
        <v>2024</v>
      </c>
      <c r="M19" s="20">
        <v>25</v>
      </c>
      <c r="N19" s="20">
        <v>25</v>
      </c>
      <c r="O19" s="20">
        <v>25</v>
      </c>
      <c r="P19" s="20">
        <v>25</v>
      </c>
      <c r="Q19" s="21">
        <f t="shared" si="1"/>
        <v>100</v>
      </c>
      <c r="R19" s="22">
        <v>25</v>
      </c>
      <c r="S19" s="22">
        <v>25</v>
      </c>
      <c r="T19" s="22"/>
      <c r="U19" s="22"/>
      <c r="V19" s="23">
        <f t="shared" si="2"/>
        <v>50</v>
      </c>
      <c r="W19" s="24">
        <f t="shared" si="3"/>
        <v>0</v>
      </c>
      <c r="X19" s="24">
        <f t="shared" si="0"/>
        <v>0</v>
      </c>
      <c r="Y19" s="24">
        <f t="shared" si="0"/>
        <v>25</v>
      </c>
      <c r="Z19" s="24">
        <f t="shared" si="0"/>
        <v>25</v>
      </c>
      <c r="AA19" s="24">
        <f t="shared" si="4"/>
        <v>50</v>
      </c>
      <c r="AB19" s="10" t="s">
        <v>83</v>
      </c>
    </row>
    <row r="20" spans="1:28" s="27" customFormat="1" ht="258.75" customHeight="1" x14ac:dyDescent="0.2">
      <c r="A20" s="25"/>
      <c r="B20" s="19" t="s">
        <v>77</v>
      </c>
      <c r="C20" s="10" t="s">
        <v>78</v>
      </c>
      <c r="D20" s="10" t="s">
        <v>79</v>
      </c>
      <c r="E20" s="10" t="s">
        <v>80</v>
      </c>
      <c r="F20" s="10" t="s">
        <v>48</v>
      </c>
      <c r="G20" s="10" t="s">
        <v>53</v>
      </c>
      <c r="H20" s="10" t="s">
        <v>67</v>
      </c>
      <c r="I20" s="10" t="s">
        <v>72</v>
      </c>
      <c r="J20" s="11" t="s">
        <v>43</v>
      </c>
      <c r="K20" s="10">
        <v>100</v>
      </c>
      <c r="L20" s="11">
        <v>2024</v>
      </c>
      <c r="M20" s="12">
        <v>25</v>
      </c>
      <c r="N20" s="12">
        <v>25</v>
      </c>
      <c r="O20" s="12">
        <v>25</v>
      </c>
      <c r="P20" s="12">
        <v>25</v>
      </c>
      <c r="Q20" s="13">
        <f t="shared" si="1"/>
        <v>100</v>
      </c>
      <c r="R20" s="14">
        <v>25</v>
      </c>
      <c r="S20" s="14">
        <v>25</v>
      </c>
      <c r="T20" s="14"/>
      <c r="U20" s="14"/>
      <c r="V20" s="15">
        <f t="shared" si="2"/>
        <v>50</v>
      </c>
      <c r="W20" s="16">
        <f t="shared" si="3"/>
        <v>0</v>
      </c>
      <c r="X20" s="16">
        <f t="shared" si="0"/>
        <v>0</v>
      </c>
      <c r="Y20" s="16">
        <f t="shared" si="0"/>
        <v>25</v>
      </c>
      <c r="Z20" s="16">
        <f t="shared" si="0"/>
        <v>25</v>
      </c>
      <c r="AA20" s="16">
        <f t="shared" si="4"/>
        <v>50</v>
      </c>
      <c r="AB20" s="10" t="s">
        <v>83</v>
      </c>
    </row>
    <row r="24" spans="1:28" ht="14.25" x14ac:dyDescent="0.2">
      <c r="C24" s="64"/>
      <c r="D24" s="64"/>
      <c r="E24" s="64"/>
      <c r="F24" s="30"/>
      <c r="G24" s="30"/>
      <c r="N24" s="30"/>
      <c r="O24" s="30"/>
      <c r="P24" s="30"/>
      <c r="Q24" s="30"/>
      <c r="R24" s="30"/>
      <c r="S24" s="30"/>
      <c r="T24" s="30"/>
      <c r="U24" s="30"/>
      <c r="V24" s="64" t="s">
        <v>82</v>
      </c>
      <c r="W24" s="64"/>
      <c r="X24" s="64"/>
      <c r="Y24" s="64"/>
      <c r="Z24" s="64"/>
      <c r="AA24" s="64"/>
    </row>
    <row r="25" spans="1:28" ht="14.25" x14ac:dyDescent="0.2">
      <c r="C25" s="65"/>
      <c r="D25" s="65"/>
      <c r="E25" s="65"/>
      <c r="F25" s="30"/>
      <c r="G25" s="30"/>
      <c r="N25" s="30"/>
      <c r="O25" s="30"/>
      <c r="P25" s="30"/>
      <c r="Q25" s="30"/>
      <c r="R25" s="30"/>
      <c r="S25" s="30"/>
      <c r="T25" s="30"/>
      <c r="U25" s="30"/>
      <c r="V25" s="65"/>
      <c r="W25" s="65"/>
      <c r="X25" s="65"/>
      <c r="Y25" s="65"/>
      <c r="Z25" s="65"/>
      <c r="AA25" s="65"/>
    </row>
    <row r="26" spans="1:28" ht="15" customHeight="1" x14ac:dyDescent="0.2">
      <c r="C26" s="66"/>
      <c r="D26" s="66"/>
      <c r="E26" s="66"/>
      <c r="F26" s="30"/>
      <c r="G26" s="30"/>
      <c r="N26" s="30"/>
      <c r="O26" s="30"/>
      <c r="P26" s="30"/>
      <c r="Q26" s="30"/>
      <c r="R26" s="30"/>
      <c r="S26" s="30"/>
      <c r="T26" s="30"/>
      <c r="U26" s="30"/>
      <c r="V26" s="66"/>
      <c r="W26" s="65"/>
      <c r="X26" s="65"/>
      <c r="Y26" s="65"/>
      <c r="Z26" s="65"/>
      <c r="AA26" s="65"/>
    </row>
    <row r="27" spans="1:28" ht="14.25" x14ac:dyDescent="0.2">
      <c r="C27" s="65"/>
      <c r="D27" s="65"/>
      <c r="E27" s="65"/>
      <c r="F27" s="30"/>
      <c r="G27" s="30"/>
      <c r="N27" s="30"/>
      <c r="O27" s="30"/>
      <c r="P27" s="30"/>
      <c r="Q27" s="30"/>
      <c r="R27" s="30"/>
      <c r="S27" s="30"/>
      <c r="T27" s="30"/>
      <c r="U27" s="30"/>
      <c r="V27" s="65"/>
      <c r="W27" s="65"/>
      <c r="X27" s="65"/>
      <c r="Y27" s="65"/>
      <c r="Z27" s="65"/>
      <c r="AA27" s="65"/>
    </row>
    <row r="28" spans="1:28" ht="14.25" x14ac:dyDescent="0.2">
      <c r="C28" s="64"/>
      <c r="D28" s="64"/>
      <c r="E28" s="64"/>
      <c r="F28" s="30"/>
      <c r="G28" s="30"/>
      <c r="N28" s="30"/>
      <c r="O28" s="30"/>
      <c r="P28" s="30"/>
      <c r="Q28" s="30"/>
      <c r="R28" s="30"/>
      <c r="S28" s="30"/>
      <c r="T28" s="30"/>
      <c r="U28" s="30"/>
      <c r="V28" s="67" t="s">
        <v>84</v>
      </c>
      <c r="W28" s="67"/>
      <c r="X28" s="67"/>
      <c r="Y28" s="67"/>
      <c r="Z28" s="67"/>
      <c r="AA28" s="67"/>
    </row>
    <row r="29" spans="1:28" ht="14.25" x14ac:dyDescent="0.2">
      <c r="C29" s="64"/>
      <c r="D29" s="64"/>
      <c r="E29" s="64"/>
      <c r="F29" s="30"/>
      <c r="G29" s="30"/>
      <c r="N29" s="30"/>
      <c r="O29" s="30"/>
      <c r="P29" s="30"/>
      <c r="Q29" s="30"/>
      <c r="R29" s="30"/>
      <c r="S29" s="30"/>
      <c r="T29" s="30"/>
      <c r="U29" s="30"/>
      <c r="V29" s="64" t="s">
        <v>81</v>
      </c>
      <c r="W29" s="64"/>
      <c r="X29" s="64"/>
      <c r="Y29" s="64"/>
      <c r="Z29" s="64"/>
      <c r="AA29" s="64"/>
    </row>
  </sheetData>
  <mergeCells count="54">
    <mergeCell ref="C27:E27"/>
    <mergeCell ref="V27:AA27"/>
    <mergeCell ref="C28:E28"/>
    <mergeCell ref="V28:AA28"/>
    <mergeCell ref="C29:E29"/>
    <mergeCell ref="V29:AA29"/>
    <mergeCell ref="C24:E24"/>
    <mergeCell ref="V24:AA24"/>
    <mergeCell ref="C25:E25"/>
    <mergeCell ref="V25:AA25"/>
    <mergeCell ref="C26:E26"/>
    <mergeCell ref="V26:AA26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53" orientation="landscape" r:id="rId1"/>
  <headerFooter>
    <oddFooter>&amp;C&amp;"Tahoma,Normal"&amp;12&amp;P de &amp;N</oddFooter>
  </headerFooter>
  <rowBreaks count="2" manualBreakCount="2">
    <brk id="14" max="16383" man="1"/>
    <brk id="18" max="16383" man="1"/>
  </rowBreaks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Trimestral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MPIOOAX</dc:creator>
  <cp:lastModifiedBy>Contabilidad MPIOOAX</cp:lastModifiedBy>
  <cp:lastPrinted>2025-06-30T17:39:37Z</cp:lastPrinted>
  <dcterms:created xsi:type="dcterms:W3CDTF">2025-03-11T19:24:46Z</dcterms:created>
  <dcterms:modified xsi:type="dcterms:W3CDTF">2025-06-30T17:46:33Z</dcterms:modified>
</cp:coreProperties>
</file>