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OPORTE\Documents\IMPLAN25\INPLAN 25 2do trimestre\"/>
    </mc:Choice>
  </mc:AlternateContent>
  <xr:revisionPtr revIDLastSave="0" documentId="13_ncr:1_{36484036-167F-4A9D-9825-36BE8A321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onente 5" sheetId="4" r:id="rId1"/>
    <sheet name="Catálogos" sheetId="2" state="hidden" r:id="rId2"/>
  </sheets>
  <definedNames>
    <definedName name="_xlnm.Print_Titles" localSheetId="0">'Componente 5'!$1:$11</definedName>
  </definedNames>
  <calcPr calcId="191028"/>
  <extLst>
    <ext uri="GoogleSheetsCustomDataVersion2">
      <go:sheetsCustomData xmlns:go="http://customooxmlschemas.google.com/" r:id="rId8" roundtripDataChecksum="YuWTTShd2XMJzyPpjEmYv9a69eTAv8/DZFot+32+DC0="/>
    </ext>
  </extLst>
</workbook>
</file>

<file path=xl/calcChain.xml><?xml version="1.0" encoding="utf-8"?>
<calcChain xmlns="http://schemas.openxmlformats.org/spreadsheetml/2006/main">
  <c r="V16" i="4" l="1"/>
  <c r="Z17" i="4"/>
  <c r="Y17" i="4"/>
  <c r="X17" i="4"/>
  <c r="W17" i="4"/>
  <c r="Z16" i="4"/>
  <c r="Y16" i="4"/>
  <c r="X16" i="4"/>
  <c r="W16" i="4"/>
  <c r="AA16" i="4" s="1"/>
  <c r="Z15" i="4"/>
  <c r="Y15" i="4"/>
  <c r="X15" i="4"/>
  <c r="W15" i="4"/>
  <c r="Z14" i="4"/>
  <c r="Y14" i="4"/>
  <c r="X14" i="4"/>
  <c r="W14" i="4"/>
  <c r="Z13" i="4"/>
  <c r="Y13" i="4"/>
  <c r="X13" i="4"/>
  <c r="W13" i="4"/>
  <c r="AA17" i="4" l="1"/>
  <c r="AA15" i="4"/>
  <c r="AA13" i="4"/>
  <c r="AA14" i="4"/>
  <c r="Q16" i="4"/>
  <c r="Q13" i="4"/>
  <c r="V17" i="4" l="1"/>
  <c r="Q17" i="4"/>
  <c r="V15" i="4"/>
  <c r="Q15" i="4"/>
  <c r="V14" i="4"/>
  <c r="Q14" i="4"/>
  <c r="V13" i="4"/>
  <c r="Z12" i="4"/>
  <c r="Y12" i="4"/>
  <c r="X12" i="4"/>
  <c r="W12" i="4"/>
  <c r="V12" i="4"/>
  <c r="Q12" i="4"/>
  <c r="AA12" i="4" l="1"/>
</calcChain>
</file>

<file path=xl/sharedStrings.xml><?xml version="1.0" encoding="utf-8"?>
<sst xmlns="http://schemas.openxmlformats.org/spreadsheetml/2006/main" count="183" uniqueCount="135">
  <si>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</si>
  <si>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</si>
  <si>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</si>
  <si>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</si>
  <si>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</si>
  <si>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</si>
  <si>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</si>
  <si>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</si>
  <si>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</si>
  <si>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</si>
  <si>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</si>
  <si>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</si>
  <si>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</si>
  <si>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</si>
  <si>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</si>
  <si>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</si>
  <si>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</si>
  <si>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</si>
  <si>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</si>
  <si>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</si>
  <si>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</si>
  <si>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</si>
  <si>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</si>
  <si>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</si>
  <si>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</si>
  <si>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</si>
  <si>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</si>
  <si>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</si>
  <si>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</si>
  <si>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</si>
  <si>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</si>
  <si>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Vo. Bo.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</si>
  <si>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</si>
  <si>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</si>
  <si>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</si>
  <si>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</si>
  <si>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</si>
  <si>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</si>
  <si>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</si>
  <si>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</si>
  <si>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</si>
  <si>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</si>
  <si>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</si>
  <si>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</si>
  <si>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</si>
  <si>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</si>
  <si>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</si>
  <si>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</si>
  <si>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</si>
  <si>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</si>
  <si>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</si>
  <si>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</si>
  <si>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</si>
  <si>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</si>
  <si>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</si>
  <si>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</si>
  <si>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</si>
  <si>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</si>
  <si>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</si>
  <si>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</si>
  <si>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</si>
  <si>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</si>
  <si>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</si>
  <si>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</si>
  <si>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</si>
  <si>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</si>
  <si>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</si>
  <si>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</si>
  <si>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</si>
  <si>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</si>
  <si>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</si>
  <si>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</si>
  <si>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</si>
  <si>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</si>
  <si>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</si>
  <si>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</si>
  <si>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</si>
  <si>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</si>
  <si>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</si>
  <si>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</si>
  <si>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</si>
  <si>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</si>
  <si>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</si>
  <si>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</si>
  <si>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</si>
  <si>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</si>
  <si>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</si>
  <si>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</si>
  <si>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</si>
  <si>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</si>
  <si>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</si>
  <si>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</si>
  <si>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</si>
  <si>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</si>
  <si>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</si>
  <si>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</si>
  <si>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</si>
  <si>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</si>
  <si>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</si>
  <si>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</si>
  <si>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</si>
  <si>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</si>
  <si>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</si>
  <si>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</si>
  <si>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estrategias de apoyo a la juventud implementadas. </t>
  </si>
  <si>
    <t xml:space="preserve">Medir las estrategia de apoyo a la juventud e impulsar acciones de fomento cultural, salud, politico y tequios con personas jovenes en agencias, barrios y colonias. </t>
  </si>
  <si>
    <t>(numero de estrategias de apoyo a la juventud realizadas/  numero de estrategias solicitadas en apoyo a la juventud) *100.</t>
  </si>
  <si>
    <t>Porcentaje</t>
  </si>
  <si>
    <t>De gestión</t>
  </si>
  <si>
    <t>Eficiencia</t>
  </si>
  <si>
    <t>Trimestral</t>
  </si>
  <si>
    <t>Ascendente</t>
  </si>
  <si>
    <t>Alejandro Avilés Corona</t>
  </si>
  <si>
    <t>Director del Instituto Municipal de la Juventud.</t>
  </si>
  <si>
    <t>Porcentaje de acciones de fomento cultural con personas jovenes en agencias, barrios y colonias realizadas.</t>
  </si>
  <si>
    <t>(numero de acciones de fomento cultural/  numero de acciones solicitadas en fomento cultural para la juventud) *100.</t>
  </si>
  <si>
    <t>Porcentaje de acciones para el cuidado de la salud mental y/o reproductiva de la juventudes realizadas.</t>
  </si>
  <si>
    <t xml:space="preserve">Medir las acciones para el cuidado de la salud fisica y mental   con personas jovenes en agencias, barrios y colonias. </t>
  </si>
  <si>
    <t>(numero de acciones del cuidado de la salud fisica y mental de la juventud realizadas/  numero de acciones solicitadas en apoyo a la juventud) *100.</t>
  </si>
  <si>
    <t xml:space="preserve">Porcentaje de acciones para la sensibilizacion e inclusión de grupos vulnerables de las juventudes. </t>
  </si>
  <si>
    <t xml:space="preserve">Medir acciones para la sensibilización e inclusión de grupos vulnerables de las juventudes. </t>
  </si>
  <si>
    <t>(numero de acciones ejecutadas para la sensibilización e inclusión de grupos vulnerables/  numero de acciones solicitadas en apoyo a grupos vulnerables) *100.</t>
  </si>
  <si>
    <t xml:space="preserve">Porcentaje de acciones de fomento a la participación política con personas jovenes en agencias, barrios y colonias. </t>
  </si>
  <si>
    <t xml:space="preserve">Medir acciones de fomento a la participación política con personas jovenes en agencias, barrios y colonias. </t>
  </si>
  <si>
    <t>(numero de acciones realizadas de fomento a la participación politica/  numero de acciones solicitadas en participación politica) *100.</t>
  </si>
  <si>
    <t>1.9. Impulsar la Inclusión de las juventudes en el territorio Municipal</t>
  </si>
  <si>
    <t>Actividad 5.1</t>
  </si>
  <si>
    <t>Medir  acciones realizadas de fomento cultural con personas jovenes en agencias , barrios y colonias.</t>
  </si>
  <si>
    <t xml:space="preserve">Actividad 5.2 </t>
  </si>
  <si>
    <t>Actividad 5.3</t>
  </si>
  <si>
    <t>Actividad 5.4</t>
  </si>
  <si>
    <t xml:space="preserve">Medir acciones de fomento a la sensibilizacion e inclusion de grupos vulnerables con  personas jovenes en agencias, barrios y colonias. </t>
  </si>
  <si>
    <t>Componente 5</t>
  </si>
  <si>
    <t>Actividad 5.5</t>
  </si>
  <si>
    <t xml:space="preserve">Informe de las actividades realizadas por el Instituto Municipal de la Juventud.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</si>
</sst>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3" fontId="6" fillId="4" borderId="25" xfId="0" applyNumberFormat="1" applyFont="1" applyFill="1" applyBorder="1" applyAlignment="1">
      <alignment horizontal="center" vertical="center"/>
    </xf>
    <xf numFmtId="3" fontId="6" fillId="14" borderId="2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3" xfId="0" quotePrefix="1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6" fillId="4" borderId="21" xfId="0" quotePrefix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 vertical="center"/>
    </xf>
    <xf numFmtId="0" fontId="6" fillId="4" borderId="24" xfId="0" quotePrefix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3" fontId="6" fillId="14" borderId="21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14" borderId="21" xfId="0" applyNumberFormat="1" applyFont="1" applyFill="1" applyBorder="1" applyAlignment="1">
      <alignment horizontal="center" vertical="center"/>
    </xf>
    <xf numFmtId="0" fontId="6" fillId="4" borderId="25" xfId="0" quotePrefix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3" fontId="6" fillId="14" borderId="2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0" fillId="0" borderId="26" xfId="0" applyFont="1" applyBorder="1" applyAlignment="1">
      <alignment horizontal="center"/>
    </xf>
    <xf numFmtId="0" fontId="3" fillId="0" borderId="26" xfId="0" applyFont="1" applyBorder="1"/>
    <xf numFmtId="0" fontId="10" fillId="0" borderId="0" xfId="0" applyFont="1" applyAlignment="1">
      <alignment horizont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23533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8AEFBCF5-4909-450F-AB27-39F6752A37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533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B492-8347-404D-9F69-26F7EB3B8DC7}">
  <dimension ref="A1:AC936"/>
  <sheetViews>
    <sheetView tabSelected="1" zoomScale="85" zoomScaleNormal="85" workbookViewId="0">
      <selection activeCell="G24" sqref="G24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4" customWidth="1"/>
    <col min="7" max="7" width="14.5703125" customWidth="1"/>
    <col min="8" max="8" width="13.42578125" customWidth="1"/>
    <col min="9" max="9" width="12.42578125" customWidth="1"/>
    <col min="10" max="10" width="14.2851562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2.7109375" customWidth="1"/>
    <col min="28" max="28" width="26.7109375" customWidth="1"/>
    <col min="29" max="29" width="0.140625" hidden="1" customWidth="1"/>
  </cols>
  <sheetData>
    <row r="1" spans="1:29" ht="15" customHeight="1" x14ac:dyDescent="0.25">
      <c r="A1" s="1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4"/>
      <c r="AC1" s="2"/>
    </row>
    <row r="2" spans="1:29" ht="18" customHeight="1" x14ac:dyDescent="0.25">
      <c r="A2" s="1"/>
      <c r="B2" s="75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76"/>
      <c r="AC2" s="2"/>
    </row>
    <row r="3" spans="1:29" ht="12.75" customHeight="1" x14ac:dyDescent="0.25">
      <c r="A3" s="1"/>
      <c r="B3" s="75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76"/>
      <c r="AC3" s="2"/>
    </row>
    <row r="4" spans="1:29" ht="12.75" customHeight="1" x14ac:dyDescent="0.25">
      <c r="A4" s="1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  <c r="AC4" s="2"/>
    </row>
    <row r="5" spans="1:29" ht="18" customHeight="1" x14ac:dyDescent="0.25">
      <c r="A5" s="3"/>
      <c r="B5" s="80" t="s">
        <v>1</v>
      </c>
      <c r="C5" s="81"/>
      <c r="D5" s="62" t="s">
        <v>94</v>
      </c>
      <c r="E5" s="63"/>
      <c r="F5" s="63"/>
      <c r="G5" s="63"/>
      <c r="H5" s="63"/>
      <c r="I5" s="63"/>
      <c r="J5" s="59"/>
      <c r="K5" s="4" t="s">
        <v>2</v>
      </c>
      <c r="L5" s="3"/>
      <c r="M5" s="82" t="s">
        <v>3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59"/>
      <c r="AC5" s="5"/>
    </row>
    <row r="6" spans="1:29" ht="18" customHeight="1" x14ac:dyDescent="0.25">
      <c r="A6" s="3"/>
      <c r="B6" s="83" t="s">
        <v>4</v>
      </c>
      <c r="C6" s="84"/>
      <c r="D6" s="62" t="s">
        <v>79</v>
      </c>
      <c r="E6" s="63"/>
      <c r="F6" s="63"/>
      <c r="G6" s="63"/>
      <c r="H6" s="63"/>
      <c r="I6" s="63"/>
      <c r="J6" s="59"/>
      <c r="K6" s="4" t="s">
        <v>2</v>
      </c>
      <c r="L6" s="3"/>
      <c r="M6" s="64" t="s">
        <v>5</v>
      </c>
      <c r="N6" s="59"/>
      <c r="O6" s="65" t="s">
        <v>35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59"/>
      <c r="AC6" s="5" t="s">
        <v>2</v>
      </c>
    </row>
    <row r="7" spans="1:29" ht="18" customHeight="1" x14ac:dyDescent="0.25">
      <c r="A7" s="3"/>
      <c r="B7" s="60" t="s">
        <v>6</v>
      </c>
      <c r="C7" s="61"/>
      <c r="D7" s="62" t="s">
        <v>38</v>
      </c>
      <c r="E7" s="63"/>
      <c r="F7" s="63"/>
      <c r="G7" s="63"/>
      <c r="H7" s="63"/>
      <c r="I7" s="63"/>
      <c r="J7" s="59"/>
      <c r="K7" s="4" t="s">
        <v>2</v>
      </c>
      <c r="L7" s="3"/>
      <c r="M7" s="64" t="s">
        <v>7</v>
      </c>
      <c r="N7" s="59"/>
      <c r="O7" s="65" t="s">
        <v>125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59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66" t="s">
        <v>8</v>
      </c>
      <c r="C9" s="63"/>
      <c r="D9" s="63"/>
      <c r="E9" s="63"/>
      <c r="F9" s="63"/>
      <c r="G9" s="63"/>
      <c r="H9" s="63"/>
      <c r="I9" s="63"/>
      <c r="J9" s="63"/>
      <c r="K9" s="63"/>
      <c r="L9" s="59"/>
      <c r="M9" s="67" t="s">
        <v>9</v>
      </c>
      <c r="N9" s="63"/>
      <c r="O9" s="63"/>
      <c r="P9" s="63"/>
      <c r="Q9" s="59"/>
      <c r="R9" s="68" t="s">
        <v>10</v>
      </c>
      <c r="S9" s="63"/>
      <c r="T9" s="63"/>
      <c r="U9" s="63"/>
      <c r="V9" s="59"/>
      <c r="W9" s="69" t="s">
        <v>11</v>
      </c>
      <c r="X9" s="63"/>
      <c r="Y9" s="63"/>
      <c r="Z9" s="63"/>
      <c r="AA9" s="59"/>
      <c r="AB9" s="70" t="s">
        <v>12</v>
      </c>
      <c r="AC9" s="5"/>
    </row>
    <row r="10" spans="1:29" ht="13.5" customHeight="1" x14ac:dyDescent="0.25">
      <c r="A10" s="6"/>
      <c r="B10" s="57" t="s">
        <v>13</v>
      </c>
      <c r="C10" s="56" t="s">
        <v>14</v>
      </c>
      <c r="D10" s="56" t="s">
        <v>15</v>
      </c>
      <c r="E10" s="56" t="s">
        <v>16</v>
      </c>
      <c r="F10" s="57" t="s">
        <v>17</v>
      </c>
      <c r="G10" s="56" t="s">
        <v>18</v>
      </c>
      <c r="H10" s="56" t="s">
        <v>19</v>
      </c>
      <c r="I10" s="57" t="s">
        <v>20</v>
      </c>
      <c r="J10" s="57" t="s">
        <v>21</v>
      </c>
      <c r="K10" s="58" t="s">
        <v>22</v>
      </c>
      <c r="L10" s="59"/>
      <c r="M10" s="51" t="s">
        <v>23</v>
      </c>
      <c r="N10" s="51" t="s">
        <v>24</v>
      </c>
      <c r="O10" s="51" t="s">
        <v>25</v>
      </c>
      <c r="P10" s="51" t="s">
        <v>26</v>
      </c>
      <c r="Q10" s="51" t="s">
        <v>27</v>
      </c>
      <c r="R10" s="54" t="s">
        <v>23</v>
      </c>
      <c r="S10" s="54" t="s">
        <v>24</v>
      </c>
      <c r="T10" s="54" t="s">
        <v>25</v>
      </c>
      <c r="U10" s="54" t="s">
        <v>26</v>
      </c>
      <c r="V10" s="54" t="s">
        <v>27</v>
      </c>
      <c r="W10" s="55" t="s">
        <v>23</v>
      </c>
      <c r="X10" s="55" t="s">
        <v>24</v>
      </c>
      <c r="Y10" s="55" t="s">
        <v>25</v>
      </c>
      <c r="Z10" s="55" t="s">
        <v>26</v>
      </c>
      <c r="AA10" s="53" t="s">
        <v>28</v>
      </c>
      <c r="AB10" s="71"/>
      <c r="AC10" s="7"/>
    </row>
    <row r="11" spans="1:29" ht="28.5" customHeight="1" x14ac:dyDescent="0.25">
      <c r="A11" s="6"/>
      <c r="B11" s="52"/>
      <c r="C11" s="52"/>
      <c r="D11" s="52"/>
      <c r="E11" s="52"/>
      <c r="F11" s="52"/>
      <c r="G11" s="52"/>
      <c r="H11" s="52"/>
      <c r="I11" s="52"/>
      <c r="J11" s="52"/>
      <c r="K11" s="8" t="s">
        <v>29</v>
      </c>
      <c r="L11" s="8" t="s">
        <v>30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7"/>
    </row>
    <row r="12" spans="1:29" ht="156" customHeight="1" x14ac:dyDescent="0.25">
      <c r="A12" s="9"/>
      <c r="B12" s="32" t="s">
        <v>132</v>
      </c>
      <c r="C12" s="32" t="s">
        <v>104</v>
      </c>
      <c r="D12" s="32" t="s">
        <v>105</v>
      </c>
      <c r="E12" s="32" t="s">
        <v>106</v>
      </c>
      <c r="F12" s="32" t="s">
        <v>107</v>
      </c>
      <c r="G12" s="32" t="s">
        <v>108</v>
      </c>
      <c r="H12" s="10" t="s">
        <v>109</v>
      </c>
      <c r="I12" s="32" t="s">
        <v>110</v>
      </c>
      <c r="J12" s="10" t="s">
        <v>111</v>
      </c>
      <c r="K12" s="11">
        <v>0</v>
      </c>
      <c r="L12" s="11">
        <v>2024</v>
      </c>
      <c r="M12" s="12">
        <v>25</v>
      </c>
      <c r="N12" s="12">
        <v>25</v>
      </c>
      <c r="O12" s="12">
        <v>25</v>
      </c>
      <c r="P12" s="12">
        <v>25</v>
      </c>
      <c r="Q12" s="13">
        <f t="shared" ref="Q12:Q17" si="0">SUM(M12:P12)</f>
        <v>100</v>
      </c>
      <c r="R12" s="14">
        <v>25</v>
      </c>
      <c r="S12" s="14">
        <v>25</v>
      </c>
      <c r="T12" s="14"/>
      <c r="U12" s="14"/>
      <c r="V12" s="15">
        <f t="shared" ref="V12:V17" si="1">SUM(R12:U12)</f>
        <v>50</v>
      </c>
      <c r="W12" s="16">
        <f t="shared" ref="W12:Z12" si="2">M12-R12</f>
        <v>0</v>
      </c>
      <c r="X12" s="16">
        <f t="shared" si="2"/>
        <v>0</v>
      </c>
      <c r="Y12" s="16">
        <f t="shared" si="2"/>
        <v>25</v>
      </c>
      <c r="Z12" s="16">
        <f t="shared" si="2"/>
        <v>25</v>
      </c>
      <c r="AA12" s="17">
        <f t="shared" ref="AA12" si="3">SUM(W12:Z12)</f>
        <v>50</v>
      </c>
      <c r="AB12" s="10" t="s">
        <v>134</v>
      </c>
      <c r="AC12" s="18"/>
    </row>
    <row r="13" spans="1:29" ht="135" x14ac:dyDescent="0.25">
      <c r="A13" s="1"/>
      <c r="B13" s="38" t="s">
        <v>126</v>
      </c>
      <c r="C13" s="38" t="s">
        <v>114</v>
      </c>
      <c r="D13" s="38" t="s">
        <v>127</v>
      </c>
      <c r="E13" s="38" t="s">
        <v>115</v>
      </c>
      <c r="F13" s="38" t="s">
        <v>107</v>
      </c>
      <c r="G13" s="38" t="s">
        <v>108</v>
      </c>
      <c r="H13" s="19" t="s">
        <v>109</v>
      </c>
      <c r="I13" s="38" t="s">
        <v>110</v>
      </c>
      <c r="J13" s="19" t="s">
        <v>111</v>
      </c>
      <c r="K13" s="39">
        <v>0</v>
      </c>
      <c r="L13" s="39">
        <v>2024</v>
      </c>
      <c r="M13" s="20">
        <v>25</v>
      </c>
      <c r="N13" s="20">
        <v>25</v>
      </c>
      <c r="O13" s="20">
        <v>25</v>
      </c>
      <c r="P13" s="20">
        <v>25</v>
      </c>
      <c r="Q13" s="45">
        <f t="shared" si="0"/>
        <v>100</v>
      </c>
      <c r="R13" s="22">
        <v>25</v>
      </c>
      <c r="S13" s="22">
        <v>25</v>
      </c>
      <c r="T13" s="22"/>
      <c r="U13" s="22"/>
      <c r="V13" s="23">
        <f t="shared" si="1"/>
        <v>50</v>
      </c>
      <c r="W13" s="16">
        <f t="shared" ref="W13:W17" si="4">M13-R13</f>
        <v>0</v>
      </c>
      <c r="X13" s="16">
        <f t="shared" ref="X13:X17" si="5">N13-S13</f>
        <v>0</v>
      </c>
      <c r="Y13" s="16">
        <f t="shared" ref="Y13:Y17" si="6">O13-T13</f>
        <v>25</v>
      </c>
      <c r="Z13" s="16">
        <f t="shared" ref="Z13:Z17" si="7">P13-U13</f>
        <v>25</v>
      </c>
      <c r="AA13" s="16">
        <f t="shared" ref="AA13:AA17" si="8">SUM(W13:Z13)</f>
        <v>50</v>
      </c>
      <c r="AB13" s="19" t="s">
        <v>134</v>
      </c>
      <c r="AC13" s="2"/>
    </row>
    <row r="14" spans="1:29" ht="180" x14ac:dyDescent="0.25">
      <c r="A14" s="1"/>
      <c r="B14" s="38" t="s">
        <v>128</v>
      </c>
      <c r="C14" s="38" t="s">
        <v>116</v>
      </c>
      <c r="D14" s="38" t="s">
        <v>117</v>
      </c>
      <c r="E14" s="38" t="s">
        <v>118</v>
      </c>
      <c r="F14" s="38" t="s">
        <v>107</v>
      </c>
      <c r="G14" s="38" t="s">
        <v>108</v>
      </c>
      <c r="H14" s="19" t="s">
        <v>109</v>
      </c>
      <c r="I14" s="38" t="s">
        <v>110</v>
      </c>
      <c r="J14" s="19" t="s">
        <v>111</v>
      </c>
      <c r="K14" s="39">
        <v>0</v>
      </c>
      <c r="L14" s="39">
        <v>2024</v>
      </c>
      <c r="M14" s="20">
        <v>25</v>
      </c>
      <c r="N14" s="20">
        <v>25</v>
      </c>
      <c r="O14" s="20">
        <v>25</v>
      </c>
      <c r="P14" s="20">
        <v>25</v>
      </c>
      <c r="Q14" s="21">
        <f t="shared" si="0"/>
        <v>100</v>
      </c>
      <c r="R14" s="22">
        <v>25</v>
      </c>
      <c r="S14" s="22">
        <v>25</v>
      </c>
      <c r="T14" s="22"/>
      <c r="U14" s="22"/>
      <c r="V14" s="23">
        <f t="shared" si="1"/>
        <v>50</v>
      </c>
      <c r="W14" s="16">
        <f t="shared" si="4"/>
        <v>0</v>
      </c>
      <c r="X14" s="16">
        <f t="shared" si="5"/>
        <v>0</v>
      </c>
      <c r="Y14" s="16">
        <f t="shared" si="6"/>
        <v>25</v>
      </c>
      <c r="Z14" s="16">
        <f t="shared" si="7"/>
        <v>25</v>
      </c>
      <c r="AA14" s="16">
        <f t="shared" si="8"/>
        <v>50</v>
      </c>
      <c r="AB14" s="19" t="s">
        <v>134</v>
      </c>
      <c r="AC14" s="2"/>
    </row>
    <row r="15" spans="1:29" ht="165" x14ac:dyDescent="0.25">
      <c r="A15" s="1"/>
      <c r="B15" s="38" t="s">
        <v>129</v>
      </c>
      <c r="C15" s="38" t="s">
        <v>119</v>
      </c>
      <c r="D15" s="38" t="s">
        <v>120</v>
      </c>
      <c r="E15" s="38" t="s">
        <v>121</v>
      </c>
      <c r="F15" s="38" t="s">
        <v>107</v>
      </c>
      <c r="G15" s="38" t="s">
        <v>108</v>
      </c>
      <c r="H15" s="19" t="s">
        <v>109</v>
      </c>
      <c r="I15" s="38" t="s">
        <v>110</v>
      </c>
      <c r="J15" s="19" t="s">
        <v>111</v>
      </c>
      <c r="K15" s="39">
        <v>0</v>
      </c>
      <c r="L15" s="39">
        <v>2024</v>
      </c>
      <c r="M15" s="20">
        <v>25</v>
      </c>
      <c r="N15" s="20">
        <v>25</v>
      </c>
      <c r="O15" s="20">
        <v>25</v>
      </c>
      <c r="P15" s="20">
        <v>25</v>
      </c>
      <c r="Q15" s="21">
        <f t="shared" si="0"/>
        <v>100</v>
      </c>
      <c r="R15" s="22">
        <v>25</v>
      </c>
      <c r="S15" s="22">
        <v>25</v>
      </c>
      <c r="T15" s="22"/>
      <c r="U15" s="22"/>
      <c r="V15" s="23">
        <f t="shared" si="1"/>
        <v>50</v>
      </c>
      <c r="W15" s="16">
        <f t="shared" si="4"/>
        <v>0</v>
      </c>
      <c r="X15" s="16">
        <f t="shared" si="5"/>
        <v>0</v>
      </c>
      <c r="Y15" s="16">
        <f t="shared" si="6"/>
        <v>25</v>
      </c>
      <c r="Z15" s="16">
        <f t="shared" si="7"/>
        <v>25</v>
      </c>
      <c r="AA15" s="16">
        <f t="shared" si="8"/>
        <v>50</v>
      </c>
      <c r="AB15" s="19" t="s">
        <v>134</v>
      </c>
      <c r="AC15" s="2"/>
    </row>
    <row r="16" spans="1:29" ht="165" x14ac:dyDescent="0.25">
      <c r="A16" s="33"/>
      <c r="B16" s="43" t="s">
        <v>130</v>
      </c>
      <c r="C16" s="43" t="s">
        <v>119</v>
      </c>
      <c r="D16" s="24" t="s">
        <v>131</v>
      </c>
      <c r="E16" s="43" t="s">
        <v>121</v>
      </c>
      <c r="F16" s="43" t="s">
        <v>107</v>
      </c>
      <c r="G16" s="43" t="s">
        <v>108</v>
      </c>
      <c r="H16" s="24" t="s">
        <v>109</v>
      </c>
      <c r="I16" s="43" t="s">
        <v>110</v>
      </c>
      <c r="J16" s="24" t="s">
        <v>111</v>
      </c>
      <c r="K16" s="44">
        <v>0</v>
      </c>
      <c r="L16" s="44">
        <v>2024</v>
      </c>
      <c r="M16" s="25">
        <v>25</v>
      </c>
      <c r="N16" s="25">
        <v>25</v>
      </c>
      <c r="O16" s="25">
        <v>25</v>
      </c>
      <c r="P16" s="25">
        <v>25</v>
      </c>
      <c r="Q16" s="26">
        <f t="shared" si="0"/>
        <v>100</v>
      </c>
      <c r="R16" s="27">
        <v>25</v>
      </c>
      <c r="S16" s="27">
        <v>25</v>
      </c>
      <c r="T16" s="27"/>
      <c r="U16" s="27"/>
      <c r="V16" s="23">
        <f t="shared" si="1"/>
        <v>50</v>
      </c>
      <c r="W16" s="16">
        <f t="shared" si="4"/>
        <v>0</v>
      </c>
      <c r="X16" s="16">
        <f t="shared" si="5"/>
        <v>0</v>
      </c>
      <c r="Y16" s="16">
        <f t="shared" si="6"/>
        <v>25</v>
      </c>
      <c r="Z16" s="16">
        <f t="shared" si="7"/>
        <v>25</v>
      </c>
      <c r="AA16" s="16">
        <f t="shared" si="8"/>
        <v>50</v>
      </c>
      <c r="AB16" s="24" t="s">
        <v>134</v>
      </c>
      <c r="AC16" s="2"/>
    </row>
    <row r="17" spans="1:29" ht="150" x14ac:dyDescent="0.25">
      <c r="A17" s="1"/>
      <c r="B17" s="34" t="s">
        <v>133</v>
      </c>
      <c r="C17" s="34" t="s">
        <v>122</v>
      </c>
      <c r="D17" s="34" t="s">
        <v>123</v>
      </c>
      <c r="E17" s="34" t="s">
        <v>124</v>
      </c>
      <c r="F17" s="34" t="s">
        <v>107</v>
      </c>
      <c r="G17" s="34" t="s">
        <v>108</v>
      </c>
      <c r="H17" s="35" t="s">
        <v>109</v>
      </c>
      <c r="I17" s="34" t="s">
        <v>110</v>
      </c>
      <c r="J17" s="35" t="s">
        <v>111</v>
      </c>
      <c r="K17" s="36">
        <v>0</v>
      </c>
      <c r="L17" s="36">
        <v>2024</v>
      </c>
      <c r="M17" s="37">
        <v>25</v>
      </c>
      <c r="N17" s="37">
        <v>25</v>
      </c>
      <c r="O17" s="37">
        <v>25</v>
      </c>
      <c r="P17" s="37">
        <v>25</v>
      </c>
      <c r="Q17" s="40">
        <f t="shared" si="0"/>
        <v>100</v>
      </c>
      <c r="R17" s="41">
        <v>25</v>
      </c>
      <c r="S17" s="41">
        <v>25</v>
      </c>
      <c r="T17" s="41"/>
      <c r="U17" s="41"/>
      <c r="V17" s="42">
        <f t="shared" si="1"/>
        <v>50</v>
      </c>
      <c r="W17" s="28">
        <f t="shared" si="4"/>
        <v>0</v>
      </c>
      <c r="X17" s="28">
        <f t="shared" si="5"/>
        <v>0</v>
      </c>
      <c r="Y17" s="28">
        <f t="shared" si="6"/>
        <v>25</v>
      </c>
      <c r="Z17" s="28">
        <f t="shared" si="7"/>
        <v>25</v>
      </c>
      <c r="AA17" s="28">
        <f t="shared" si="8"/>
        <v>50</v>
      </c>
      <c r="AB17" s="35" t="s">
        <v>134</v>
      </c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46"/>
      <c r="D22" s="47"/>
      <c r="E22" s="4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46" t="s">
        <v>31</v>
      </c>
      <c r="W22" s="47"/>
      <c r="X22" s="47"/>
      <c r="Y22" s="47"/>
      <c r="Z22" s="47"/>
      <c r="AA22" s="47"/>
      <c r="AB22" s="2"/>
      <c r="AC22" s="2"/>
    </row>
    <row r="23" spans="1:29" ht="12.75" customHeight="1" x14ac:dyDescent="0.25">
      <c r="A23" s="2"/>
      <c r="B23" s="2"/>
      <c r="C23" s="50"/>
      <c r="D23" s="47"/>
      <c r="E23" s="4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50"/>
      <c r="W23" s="47"/>
      <c r="X23" s="47"/>
      <c r="Y23" s="47"/>
      <c r="Z23" s="47"/>
      <c r="AA23" s="47"/>
      <c r="AB23" s="2"/>
      <c r="AC23" s="2"/>
    </row>
    <row r="24" spans="1:29" ht="15" customHeight="1" x14ac:dyDescent="0.25">
      <c r="A24" s="2"/>
      <c r="B24" s="2"/>
      <c r="C24" s="50"/>
      <c r="D24" s="47"/>
      <c r="E24" s="47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50"/>
      <c r="W24" s="47"/>
      <c r="X24" s="47"/>
      <c r="Y24" s="47"/>
      <c r="Z24" s="47"/>
      <c r="AA24" s="47"/>
      <c r="AB24" s="2"/>
      <c r="AC24" s="2"/>
    </row>
    <row r="25" spans="1:29" ht="12.75" customHeight="1" x14ac:dyDescent="0.25">
      <c r="A25" s="2"/>
      <c r="B25" s="2"/>
      <c r="C25" s="48"/>
      <c r="D25" s="48"/>
      <c r="E25" s="4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48"/>
      <c r="W25" s="49"/>
      <c r="X25" s="49"/>
      <c r="Y25" s="49"/>
      <c r="Z25" s="49"/>
      <c r="AA25" s="49"/>
      <c r="AB25" s="2"/>
      <c r="AC25" s="2"/>
    </row>
    <row r="26" spans="1:29" ht="12.75" customHeight="1" x14ac:dyDescent="0.25">
      <c r="A26" s="2"/>
      <c r="B26" s="2"/>
      <c r="C26" s="46"/>
      <c r="D26" s="47"/>
      <c r="E26" s="47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46" t="s">
        <v>112</v>
      </c>
      <c r="W26" s="47"/>
      <c r="X26" s="47"/>
      <c r="Y26" s="47"/>
      <c r="Z26" s="47"/>
      <c r="AA26" s="47"/>
      <c r="AB26" s="2"/>
      <c r="AC26" s="2"/>
    </row>
    <row r="27" spans="1:29" ht="12.75" customHeight="1" x14ac:dyDescent="0.25">
      <c r="A27" s="2"/>
      <c r="B27" s="2"/>
      <c r="C27" s="46"/>
      <c r="D27" s="47"/>
      <c r="E27" s="4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46" t="s">
        <v>113</v>
      </c>
      <c r="W27" s="47"/>
      <c r="X27" s="47"/>
      <c r="Y27" s="47"/>
      <c r="Z27" s="47"/>
      <c r="AA27" s="47"/>
      <c r="AB27" s="2"/>
      <c r="AC27" s="2"/>
    </row>
    <row r="28" spans="1:29" ht="12.75" customHeight="1" x14ac:dyDescent="0.25">
      <c r="A28" s="2"/>
      <c r="B28" s="2"/>
      <c r="C28" s="46"/>
      <c r="D28" s="47"/>
      <c r="E28" s="47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46"/>
      <c r="W28" s="47"/>
      <c r="X28" s="47"/>
      <c r="Y28" s="47"/>
      <c r="Z28" s="47"/>
      <c r="AA28" s="47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</sheetData>
  <dataConsolidate/>
  <mergeCells count="5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24:E24"/>
    <mergeCell ref="V24:AA24"/>
    <mergeCell ref="C28:E28"/>
    <mergeCell ref="V28:AA28"/>
    <mergeCell ref="C25:E25"/>
    <mergeCell ref="V25:AA25"/>
    <mergeCell ref="C26:E26"/>
    <mergeCell ref="V26:AA26"/>
    <mergeCell ref="C27:E27"/>
    <mergeCell ref="V27:AA27"/>
  </mergeCells>
  <printOptions horizontalCentered="1"/>
  <pageMargins left="0.23622047244094491" right="0.23622047244094491" top="0.74803149606299213" bottom="0.74803149606299213" header="0" footer="0"/>
  <pageSetup paperSize="309" scale="55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l listado" xr:uid="{F97B893C-5662-47A6-83E0-0187895D280F}">
          <x14:formula1>
            <xm:f>Catálogos!$C$1:$C$31</xm:f>
          </x14:formula1>
          <xm:sqref>D6</xm:sqref>
        </x14:dataValidation>
        <x14:dataValidation type="list" allowBlank="1" showErrorMessage="1" xr:uid="{F41B27B4-E43A-4993-9E58-6DFDFB8F3B4F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463D0CCC-36D3-4A84-9E3A-60D4DA6930CB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 la lista" xr:uid="{F605A9D5-BDE3-46D5-B2FA-58343A2D1097}">
          <x14:formula1>
            <xm:f>Catálogos!$A$1:$A$31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30" t="s">
        <v>32</v>
      </c>
      <c r="B1" s="30"/>
      <c r="C1" s="31" t="s">
        <v>33</v>
      </c>
      <c r="D1" s="30"/>
      <c r="E1" s="30" t="s">
        <v>34</v>
      </c>
      <c r="F1" s="30"/>
      <c r="G1" s="30" t="s">
        <v>35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x14ac:dyDescent="0.25">
      <c r="A2" s="30" t="s">
        <v>36</v>
      </c>
      <c r="B2" s="30"/>
      <c r="C2" s="31" t="s">
        <v>37</v>
      </c>
      <c r="D2" s="30"/>
      <c r="E2" s="30" t="s">
        <v>38</v>
      </c>
      <c r="F2" s="30"/>
      <c r="G2" s="30" t="s">
        <v>39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x14ac:dyDescent="0.25">
      <c r="A3" s="30" t="s">
        <v>40</v>
      </c>
      <c r="B3" s="30"/>
      <c r="C3" s="31" t="s">
        <v>41</v>
      </c>
      <c r="D3" s="30"/>
      <c r="E3" s="30" t="s">
        <v>42</v>
      </c>
      <c r="F3" s="30"/>
      <c r="G3" s="30" t="s">
        <v>43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x14ac:dyDescent="0.25">
      <c r="A4" s="30" t="s">
        <v>44</v>
      </c>
      <c r="B4" s="30"/>
      <c r="C4" s="31" t="s">
        <v>45</v>
      </c>
      <c r="D4" s="30"/>
      <c r="E4" s="30" t="s">
        <v>46</v>
      </c>
      <c r="F4" s="30"/>
      <c r="G4" s="30" t="s">
        <v>47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x14ac:dyDescent="0.25">
      <c r="A5" s="30" t="s">
        <v>48</v>
      </c>
      <c r="B5" s="30"/>
      <c r="C5" s="31" t="s">
        <v>49</v>
      </c>
      <c r="D5" s="30"/>
      <c r="E5" s="30"/>
      <c r="F5" s="30"/>
      <c r="G5" s="30" t="s">
        <v>50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x14ac:dyDescent="0.25">
      <c r="A6" s="30" t="s">
        <v>51</v>
      </c>
      <c r="B6" s="30"/>
      <c r="C6" s="31" t="s">
        <v>52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x14ac:dyDescent="0.25">
      <c r="A7" s="30" t="s">
        <v>53</v>
      </c>
      <c r="B7" s="30"/>
      <c r="C7" s="31" t="s">
        <v>54</v>
      </c>
      <c r="D7" s="30"/>
      <c r="E7" s="30"/>
      <c r="F7" s="30"/>
      <c r="G7" s="30" t="s">
        <v>55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x14ac:dyDescent="0.25">
      <c r="A8" s="30" t="s">
        <v>56</v>
      </c>
      <c r="B8" s="30"/>
      <c r="C8" s="31" t="s">
        <v>57</v>
      </c>
      <c r="D8" s="30"/>
      <c r="E8" s="30"/>
      <c r="F8" s="30"/>
      <c r="G8" s="30" t="s">
        <v>58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x14ac:dyDescent="0.25">
      <c r="A9" s="30" t="s">
        <v>59</v>
      </c>
      <c r="B9" s="30"/>
      <c r="C9" s="31" t="s">
        <v>60</v>
      </c>
      <c r="D9" s="30"/>
      <c r="E9" s="30"/>
      <c r="F9" s="30"/>
      <c r="G9" s="30" t="s">
        <v>61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x14ac:dyDescent="0.25">
      <c r="A10" s="30" t="s">
        <v>62</v>
      </c>
      <c r="B10" s="30"/>
      <c r="C10" s="31" t="s">
        <v>63</v>
      </c>
      <c r="D10" s="30"/>
      <c r="E10" s="30"/>
      <c r="F10" s="30"/>
      <c r="G10" s="30" t="s">
        <v>64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x14ac:dyDescent="0.25">
      <c r="A11" s="30" t="s">
        <v>65</v>
      </c>
      <c r="B11" s="30"/>
      <c r="C11" s="31" t="s">
        <v>66</v>
      </c>
      <c r="D11" s="30"/>
      <c r="E11" s="30"/>
      <c r="F11" s="30"/>
      <c r="G11" s="30" t="s">
        <v>67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x14ac:dyDescent="0.25">
      <c r="A12" s="30" t="s">
        <v>68</v>
      </c>
      <c r="B12" s="30"/>
      <c r="C12" s="31" t="s">
        <v>69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x14ac:dyDescent="0.25">
      <c r="A13" s="30" t="s">
        <v>70</v>
      </c>
      <c r="B13" s="30"/>
      <c r="C13" s="30" t="s">
        <v>71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x14ac:dyDescent="0.25">
      <c r="A14" s="30" t="s">
        <v>72</v>
      </c>
      <c r="B14" s="30"/>
      <c r="C14" s="30" t="s">
        <v>73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x14ac:dyDescent="0.25">
      <c r="A15" s="30" t="s">
        <v>74</v>
      </c>
      <c r="B15" s="30"/>
      <c r="C15" s="30" t="s">
        <v>75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x14ac:dyDescent="0.25">
      <c r="A16" s="30" t="s">
        <v>76</v>
      </c>
      <c r="B16" s="30"/>
      <c r="C16" s="30" t="s">
        <v>77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x14ac:dyDescent="0.25">
      <c r="A17" s="30" t="s">
        <v>78</v>
      </c>
      <c r="B17" s="30"/>
      <c r="C17" s="30" t="s">
        <v>79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x14ac:dyDescent="0.25">
      <c r="A18" s="30" t="s">
        <v>80</v>
      </c>
      <c r="B18" s="30"/>
      <c r="C18" s="30" t="s">
        <v>81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x14ac:dyDescent="0.25">
      <c r="A19" s="30" t="s">
        <v>82</v>
      </c>
      <c r="B19" s="30"/>
      <c r="C19" s="30" t="s">
        <v>83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x14ac:dyDescent="0.25">
      <c r="A20" s="30" t="s">
        <v>84</v>
      </c>
      <c r="B20" s="30"/>
      <c r="C20" s="30" t="s">
        <v>85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5">
      <c r="A21" s="30" t="s">
        <v>86</v>
      </c>
      <c r="B21" s="30"/>
      <c r="C21" s="30" t="s">
        <v>87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5">
      <c r="A22" s="30" t="s">
        <v>88</v>
      </c>
      <c r="B22" s="30"/>
      <c r="C22" s="30" t="s">
        <v>89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5">
      <c r="A23" s="30" t="s">
        <v>90</v>
      </c>
      <c r="B23" s="30"/>
      <c r="C23" s="30" t="s">
        <v>91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 x14ac:dyDescent="0.25">
      <c r="A24" s="30" t="s">
        <v>92</v>
      </c>
      <c r="B24" s="30"/>
      <c r="C24" s="30" t="s">
        <v>93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25">
      <c r="A25" s="30" t="s">
        <v>94</v>
      </c>
      <c r="B25" s="30"/>
      <c r="C25" s="30" t="s">
        <v>95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 x14ac:dyDescent="0.25">
      <c r="A26" s="30" t="s">
        <v>96</v>
      </c>
      <c r="B26" s="30"/>
      <c r="C26" s="30" t="s">
        <v>97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 x14ac:dyDescent="0.25">
      <c r="A27" s="30" t="s">
        <v>98</v>
      </c>
      <c r="B27" s="30"/>
      <c r="C27" s="30" t="s">
        <v>99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25">
      <c r="A28" s="30" t="s">
        <v>100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30" t="s">
        <v>101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25">
      <c r="A30" s="30" t="s">
        <v>102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30" t="s">
        <v>103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Componente 5</vt:lpstr>
      <vt:lpstr>Catálogos</vt:lpstr>
      <vt:lpstr>'Componente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Jovenes25 Jovenes25</cp:lastModifiedBy>
  <cp:lastPrinted>2025-03-11T22:41:56Z</cp:lastPrinted>
  <dcterms:created xsi:type="dcterms:W3CDTF">2023-03-14T18:09:27Z</dcterms:created>
  <dcterms:modified xsi:type="dcterms:W3CDTF">2025-07-03T19:36:59Z</dcterms:modified>
</cp:coreProperties>
</file>