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ECTECNICA02\Desktop\Informes Trimestrales\TERCER INFORME TRIMESTRAL\"/>
    </mc:Choice>
  </mc:AlternateContent>
  <xr:revisionPtr revIDLastSave="0" documentId="13_ncr:1_{8492B5C0-9636-45D4-9360-0A2AF5C5AEF5}" xr6:coauthVersionLast="47" xr6:coauthVersionMax="47" xr10:uidLastSave="{00000000-0000-0000-0000-000000000000}"/>
  <bookViews>
    <workbookView xWindow="2655" yWindow="915" windowWidth="23925" windowHeight="13875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V16" i="1" l="1"/>
  <c r="X16" i="1"/>
  <c r="W16" i="1"/>
  <c r="Q16" i="1"/>
  <c r="Z16" i="1"/>
  <c r="Y16" i="1"/>
  <c r="Q22" i="1"/>
  <c r="Z22" i="1"/>
  <c r="Y22" i="1"/>
  <c r="X22" i="1"/>
  <c r="W22" i="1"/>
  <c r="V22" i="1"/>
  <c r="Z25" i="1"/>
  <c r="Y25" i="1"/>
  <c r="X25" i="1"/>
  <c r="W25" i="1"/>
  <c r="V25" i="1"/>
  <c r="Q25" i="1"/>
  <c r="Z24" i="1"/>
  <c r="Y24" i="1"/>
  <c r="X24" i="1"/>
  <c r="W24" i="1"/>
  <c r="V24" i="1"/>
  <c r="Q24" i="1"/>
  <c r="Z23" i="1"/>
  <c r="Y23" i="1"/>
  <c r="X23" i="1"/>
  <c r="W23" i="1"/>
  <c r="V23" i="1"/>
  <c r="Q23" i="1"/>
  <c r="Z21" i="1"/>
  <c r="Y21" i="1"/>
  <c r="X21" i="1"/>
  <c r="W21" i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22" i="1" l="1"/>
  <c r="AA16" i="1"/>
  <c r="AA25" i="1"/>
  <c r="AA24" i="1"/>
  <c r="AA23" i="1"/>
  <c r="AA21" i="1"/>
  <c r="AA20" i="1"/>
  <c r="AA19" i="1"/>
  <c r="AA18" i="1"/>
  <c r="AA17" i="1"/>
  <c r="AA15" i="1"/>
  <c r="AA14" i="1"/>
  <c r="AA13" i="1"/>
  <c r="AA12" i="1"/>
</calcChain>
</file>

<file path=xl/sharedStrings.xml><?xml version="1.0" encoding="utf-8"?>
<sst xmlns="http://schemas.openxmlformats.org/spreadsheetml/2006/main" count="262" uniqueCount="170">
  <si>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</si>
  <si>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</si>
  <si>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</si>
  <si>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</si>
  <si>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</si>
  <si>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</si>
  <si>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</si>
  <si>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</si>
  <si>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</si>
  <si>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</si>
  <si>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</si>
  <si>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</si>
  <si>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</si>
  <si>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</si>
  <si>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</si>
  <si>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</si>
  <si>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</si>
  <si>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</si>
  <si>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</si>
  <si>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</si>
  <si>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</si>
  <si>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</si>
  <si>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</si>
  <si>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</si>
  <si>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</si>
  <si>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</si>
  <si>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</si>
  <si>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</si>
  <si>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</si>
  <si>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</si>
  <si>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</si>
  <si>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</si>
  <si>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</si>
  <si>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</si>
  <si>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</si>
  <si>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</si>
  <si>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</si>
  <si>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</si>
  <si>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</si>
  <si>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</si>
  <si>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</si>
  <si>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</si>
  <si>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</si>
  <si>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</si>
  <si>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</si>
  <si>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</si>
  <si>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</si>
  <si>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</si>
  <si>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</si>
  <si>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</si>
  <si>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</si>
  <si>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</si>
  <si>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</si>
  <si>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</si>
  <si>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</si>
  <si>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</si>
  <si>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</si>
  <si>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</si>
  <si>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</si>
  <si>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</si>
  <si>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</si>
  <si>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</si>
  <si>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</si>
  <si>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</si>
  <si>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</si>
  <si>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</si>
  <si>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</si>
  <si>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</si>
  <si>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</si>
  <si>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</si>
  <si>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</si>
  <si>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</si>
  <si>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</si>
  <si>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</si>
  <si>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</si>
  <si>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</si>
  <si>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</si>
  <si>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</si>
  <si>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</si>
  <si>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</si>
  <si>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</si>
  <si>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</si>
  <si>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</si>
  <si>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</si>
  <si>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</si>
  <si>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</si>
  <si>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</si>
  <si>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</si>
  <si>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</si>
  <si>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</si>
  <si>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</si>
  <si>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</si>
  <si>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</si>
  <si>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</si>
  <si>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</si>
  <si>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</si>
  <si>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</si>
  <si>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</si>
  <si>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</si>
  <si>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</si>
  <si>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</si>
  <si>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</si>
  <si>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</si>
  <si>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 de alianzas interinstitucionales formalizadas respecto al total de alianzas previstas.</t>
  </si>
  <si>
    <t>Mide el porcentaje de alianzas interinstitucionales que han sido formalizadas</t>
  </si>
  <si>
    <t>Mide el porcentaje de políticas internas que han sido actualizadas y alineadas con los objetivos estratégicos del municipio en relación con el total de políticas establecidas. Este indicador evalúa el grado de actualización y congruencia de las políticas con la estrategia municipal.</t>
  </si>
  <si>
    <t xml:space="preserve">Porcentaje </t>
  </si>
  <si>
    <t>De gestión</t>
  </si>
  <si>
    <t>Eficacia</t>
  </si>
  <si>
    <t>Trimestral</t>
  </si>
  <si>
    <t>Ascendente</t>
  </si>
  <si>
    <t>Porcentaje de políticas internas actualizadas y alineadas con los objetivos.</t>
  </si>
  <si>
    <t>Mide el porcentaje de políticas internas que han sido actualizadas y alineadas con los objetivos institucionales. Este indicador evalúa el grado de actualización y adecuación de las políticas a los lineamientos estratégicos.</t>
  </si>
  <si>
    <t>Porcentaje</t>
  </si>
  <si>
    <t>Porcentaje de áreas del gobierno muinicipal que implementan las políticas internas.</t>
  </si>
  <si>
    <t>Mide el porcentaje de áreas del gobierno municipal que han implementado las políticas internas. Este indicador permite evaluar el grado de adopción y cumplimiento de las políticas establecidas dentro de la administración municipal.</t>
  </si>
  <si>
    <t>Porcentaje de informes de analisis político y social generados respecto al total de los programados.</t>
  </si>
  <si>
    <t>Mide el cumplimiento en la generación de informes de análisis político y social. Permite evaluar el desempeño en la producción de estos documentos para la toma de decisiones gubernamentales.</t>
  </si>
  <si>
    <t>Porcentaje de propuestas de ajustes implementadas en políticas públicas.</t>
  </si>
  <si>
    <t>Mide el grado de implementación de propuestas de ajustes en políticas públicas con el fin de mejorar su efectividad y alineación con las necesidades sociales y gubernamentales.</t>
  </si>
  <si>
    <t>Porcentaje de partes interesadas que reciben los resultados del análisis.</t>
  </si>
  <si>
    <t>Mide el grado de difusión de los resultados del análisis a las partes interesadas, asegurando la transparencia y el acceso a la información relevante.</t>
  </si>
  <si>
    <t>Porcentaje de políticas públicas evaluadas con resultados positivos respecto al total.</t>
  </si>
  <si>
    <t>Mide el porcentaje de políticas públicas que han sido evaluadas y han obtenido resultados positivos.</t>
  </si>
  <si>
    <t>Porcentaje de políticas públicas monitoreadas en relación al total de políticas implementadas.</t>
  </si>
  <si>
    <t>Indica el porcentaje de políticas públicas que han sido objeto de monitoreo asegurando su seguimiento y evaluación continua.</t>
  </si>
  <si>
    <t>Porcentaje de políticas públicas evaluadas con resultados.</t>
  </si>
  <si>
    <t>Indica el porcentaje de políticas públicas que han sido evaluadas y cuyos resultados han sido obtenidos, analizados y utilizados para la toma de decisiones o la mejora de la política pública.</t>
  </si>
  <si>
    <t>Porcentaje de alianzas interinstitucionales formalizadas.</t>
  </si>
  <si>
    <t>Indica el porcentaje de alianzas interinstitucionales que han sido formalizadas en relación con el total de alianzas interinstitucionales previstas o planificadas.</t>
  </si>
  <si>
    <t>Porcentaje de proyectos conjuntos ejecutados conforme a lo planificado.</t>
  </si>
  <si>
    <t>Indica  el porcentaje de proyectos conjuntos, cumpliendo con los plazos, objetivos y recursos establecidos en el plan original.</t>
  </si>
  <si>
    <t>Jefe de la Oficina de la Presidencia</t>
  </si>
  <si>
    <t>Martín Gamboa Guzmán</t>
  </si>
  <si>
    <t>componente 3</t>
  </si>
  <si>
    <t>(Número de políticas actualizadas y alineadas / Número total de políticas internas) * 100</t>
  </si>
  <si>
    <t xml:space="preserve"> (Número de políticas internas alineadas / Número total de políticas internas programadas) * 100</t>
  </si>
  <si>
    <t>(Número de áreas que implementan políticas / Número total de áreas del gobierno municipal) * 100</t>
  </si>
  <si>
    <t>(Número de informes generados / Número total de informes programados) * 100</t>
  </si>
  <si>
    <t>(Número de propuestas de ajustes implementadas / Número total de propuestas de ajustes) * 100</t>
  </si>
  <si>
    <t xml:space="preserve"> (Número de partes interesadas que reciben los resultados / Número total de partes interesadas identificadas) * 100</t>
  </si>
  <si>
    <t xml:space="preserve"> (Número de políticas evaluadas con resultados positivos / Número total de políticas públicas evaluadas) * 100</t>
  </si>
  <si>
    <t>(Número de políticas públicas monitoreadas / Número total de políticas públicas implementadas) * 100</t>
  </si>
  <si>
    <t>(Número de políticas públicas evaluadas/ Número total de políticas públicas) * 100</t>
  </si>
  <si>
    <t>(Número de alianzas interinstitucionales formalizadas / Número total de alianzas previstas) * 100</t>
  </si>
  <si>
    <t>(Número de alianzas interinstitucionales formalizadas / Número total de alianzas interinstitucionales) * 100</t>
  </si>
  <si>
    <t>(Número de proyectos conjuntos ejecutados / Número total de proyectos conjuntos) * 100</t>
  </si>
  <si>
    <t>Actividad 3.1</t>
  </si>
  <si>
    <t>Actividad 3.2</t>
  </si>
  <si>
    <t>Componente 4</t>
  </si>
  <si>
    <t>Actividad 4.2</t>
  </si>
  <si>
    <t>Componente 5</t>
  </si>
  <si>
    <t>Actividad 5.1</t>
  </si>
  <si>
    <t>Actividad 5.2</t>
  </si>
  <si>
    <t>Componente 6</t>
  </si>
  <si>
    <t>Actividad 6.1</t>
  </si>
  <si>
    <t>Actividad 6.2</t>
  </si>
  <si>
    <t>Informe realizado por la Jefatura de la Oficina de la Presidencia</t>
  </si>
  <si>
    <t>Autorizó</t>
  </si>
  <si>
    <t>Actividad 5.3</t>
  </si>
  <si>
    <t>Actividad 4.3</t>
  </si>
  <si>
    <t xml:space="preserve">Actividad 4.1 </t>
  </si>
  <si>
    <t>Porcentaje de datos políticos y sociales recolectados y analizados respecto al total planificado.</t>
  </si>
  <si>
    <t>Mide el cumplimiento en la recolección y análisis de datos políticos y sociales según el plan establecido. Permite evaluar la calidad y oportunidad de la información utilizada para la toma de decisiones y el diseño de políticas públicas.</t>
  </si>
  <si>
    <t>(Número de datos recolectados y analizados / Número total de datos planificados) * 100</t>
  </si>
  <si>
    <t xml:space="preserve">Porcentaje de políticas públicas ajustadas según los resultados de la evaluación </t>
  </si>
  <si>
    <t>Mide el grado en que las políticas públicas han sido modificadas o adaptadas con base en los hallazgos obtenidos a partir de su evaluación. Refleja la capacidad de respuesta y mejora continua en la gestión pública.</t>
  </si>
  <si>
    <t>(Número de políticas públicas ajustadas según evaluación / Número total de políticas públicas evaluadas) * 100</t>
  </si>
  <si>
    <t xml:space="preserve">2.2 Fortalecer la transparencia y rendición de cuentas de la Administración Pública Municipal </t>
  </si>
  <si>
    <t>Porcentaje de políticas internas actualizadas y alineadas con los objetivos estrategicos del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</si>
</sst>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3" fontId="6" fillId="4" borderId="22" xfId="0" applyNumberFormat="1" applyFont="1" applyFill="1" applyBorder="1" applyAlignment="1">
      <alignment horizontal="center" vertical="center"/>
    </xf>
    <xf numFmtId="3" fontId="6" fillId="14" borderId="22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1" fontId="6" fillId="14" borderId="22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1" fontId="6" fillId="15" borderId="2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3" fontId="6" fillId="4" borderId="23" xfId="0" applyNumberFormat="1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6" fillId="4" borderId="22" xfId="0" quotePrefix="1" applyFont="1" applyFill="1" applyBorder="1" applyAlignment="1">
      <alignment horizontal="center" vertical="center" wrapText="1"/>
    </xf>
    <xf numFmtId="0" fontId="6" fillId="4" borderId="22" xfId="0" quotePrefix="1" applyFont="1" applyFill="1" applyBorder="1" applyAlignment="1">
      <alignment horizontal="center" vertical="center"/>
    </xf>
    <xf numFmtId="0" fontId="6" fillId="4" borderId="23" xfId="0" quotePrefix="1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31" xfId="0" quotePrefix="1" applyFont="1" applyFill="1" applyBorder="1" applyAlignment="1">
      <alignment horizontal="center" vertical="center" wrapText="1"/>
    </xf>
    <xf numFmtId="3" fontId="6" fillId="4" borderId="32" xfId="0" applyNumberFormat="1" applyFont="1" applyFill="1" applyBorder="1" applyAlignment="1">
      <alignment horizontal="center" vertical="center"/>
    </xf>
    <xf numFmtId="3" fontId="6" fillId="14" borderId="31" xfId="0" applyNumberFormat="1" applyFont="1" applyFill="1" applyBorder="1" applyAlignment="1">
      <alignment horizontal="center" vertical="center"/>
    </xf>
    <xf numFmtId="1" fontId="6" fillId="4" borderId="32" xfId="0" applyNumberFormat="1" applyFont="1" applyFill="1" applyBorder="1" applyAlignment="1">
      <alignment horizontal="center" vertical="center"/>
    </xf>
    <xf numFmtId="1" fontId="6" fillId="14" borderId="31" xfId="0" applyNumberFormat="1" applyFont="1" applyFill="1" applyBorder="1" applyAlignment="1">
      <alignment horizontal="center" vertical="center"/>
    </xf>
    <xf numFmtId="1" fontId="6" fillId="15" borderId="31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7" fillId="0" borderId="9" xfId="0" applyFont="1" applyBorder="1"/>
    <xf numFmtId="0" fontId="0" fillId="0" borderId="9" xfId="0" applyBorder="1"/>
    <xf numFmtId="0" fontId="10" fillId="0" borderId="9" xfId="0" applyFont="1" applyBorder="1"/>
    <xf numFmtId="0" fontId="1" fillId="0" borderId="9" xfId="0" applyFont="1" applyBorder="1"/>
    <xf numFmtId="2" fontId="1" fillId="0" borderId="0" xfId="0" applyNumberFormat="1" applyFont="1"/>
    <xf numFmtId="0" fontId="6" fillId="4" borderId="23" xfId="0" quotePrefix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vertical="center"/>
    </xf>
    <xf numFmtId="0" fontId="6" fillId="4" borderId="31" xfId="0" quotePrefix="1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0" fillId="0" borderId="0" xfId="0"/>
    <xf numFmtId="0" fontId="10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9" xfId="0" applyFont="1" applyFill="1" applyBorder="1"/>
    <xf numFmtId="0" fontId="6" fillId="4" borderId="34" xfId="0" quotePrefix="1" applyFont="1" applyFill="1" applyBorder="1" applyAlignment="1">
      <alignment horizontal="center" vertical="center" wrapText="1"/>
    </xf>
    <xf numFmtId="0" fontId="6" fillId="4" borderId="35" xfId="0" quotePrefix="1" applyFont="1" applyFill="1" applyBorder="1" applyAlignment="1">
      <alignment horizontal="center" vertical="center" wrapText="1"/>
    </xf>
    <xf numFmtId="0" fontId="6" fillId="4" borderId="36" xfId="0" quotePrefix="1" applyFont="1" applyFill="1" applyBorder="1" applyAlignment="1">
      <alignment horizontal="center" vertical="center" wrapText="1"/>
    </xf>
    <xf numFmtId="0" fontId="6" fillId="4" borderId="37" xfId="0" quotePrefix="1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4" borderId="19" xfId="0" quotePrefix="1" applyFont="1" applyFill="1" applyBorder="1" applyAlignment="1">
      <alignment horizontal="center" vertical="center" wrapText="1"/>
    </xf>
    <xf numFmtId="0" fontId="6" fillId="4" borderId="33" xfId="0" quotePrefix="1" applyFont="1" applyFill="1" applyBorder="1" applyAlignment="1">
      <alignment horizontal="center" vertical="center" wrapText="1"/>
    </xf>
    <xf numFmtId="0" fontId="6" fillId="0" borderId="33" xfId="0" applyFont="1" applyBorder="1" applyAlignment="1">
      <alignment wrapText="1"/>
    </xf>
    <xf numFmtId="0" fontId="10" fillId="0" borderId="24" xfId="0" applyFont="1" applyBorder="1" applyAlignment="1">
      <alignment horizontal="center"/>
    </xf>
    <xf numFmtId="0" fontId="3" fillId="0" borderId="24" xfId="0" applyFont="1" applyBorder="1"/>
    <xf numFmtId="0" fontId="7" fillId="0" borderId="0" xfId="0" applyFont="1" applyAlignment="1">
      <alignment horizontal="center"/>
    </xf>
    <xf numFmtId="0" fontId="0" fillId="0" borderId="0" xfId="0"/>
    <xf numFmtId="0" fontId="7" fillId="0" borderId="9" xfId="0" applyFont="1" applyBorder="1" applyAlignment="1">
      <alignment horizontal="center"/>
    </xf>
    <xf numFmtId="0" fontId="8" fillId="9" borderId="11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8" fillId="6" borderId="18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20" xfId="0" applyFont="1" applyBorder="1"/>
    <xf numFmtId="0" fontId="8" fillId="13" borderId="18" xfId="0" applyFont="1" applyFill="1" applyBorder="1" applyAlignment="1">
      <alignment horizontal="center" vertical="center" wrapText="1"/>
    </xf>
    <xf numFmtId="0" fontId="8" fillId="13" borderId="18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10" borderId="18" xfId="0" applyFont="1" applyFill="1" applyBorder="1" applyAlignment="1">
      <alignment horizontal="center" vertical="center" wrapText="1"/>
    </xf>
    <xf numFmtId="0" fontId="8" fillId="10" borderId="18" xfId="0" applyFont="1" applyFill="1" applyBorder="1" applyAlignment="1">
      <alignment horizontal="center" vertical="center"/>
    </xf>
    <xf numFmtId="0" fontId="8" fillId="11" borderId="1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10" borderId="11" xfId="0" applyFont="1" applyFill="1" applyBorder="1" applyAlignment="1">
      <alignment horizontal="center" vertical="center"/>
    </xf>
    <xf numFmtId="0" fontId="8" fillId="12" borderId="1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25" xfId="0" applyFont="1" applyBorder="1"/>
    <xf numFmtId="0" fontId="6" fillId="4" borderId="28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3" fillId="0" borderId="27" xfId="0" applyFont="1" applyBorder="1"/>
    <xf numFmtId="0" fontId="7" fillId="5" borderId="11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6" fillId="4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5" fillId="3" borderId="14" xfId="0" applyFont="1" applyFill="1" applyBorder="1" applyAlignment="1">
      <alignment horizontal="left" vertical="center"/>
    </xf>
    <xf numFmtId="0" fontId="3" fillId="0" borderId="15" xfId="0" applyFont="1" applyBorder="1"/>
    <xf numFmtId="0" fontId="5" fillId="3" borderId="16" xfId="0" applyFont="1" applyFill="1" applyBorder="1" applyAlignment="1">
      <alignment horizontal="left" vertical="center"/>
    </xf>
    <xf numFmtId="0" fontId="3" fillId="0" borderId="17" xfId="0" applyFont="1" applyBorder="1"/>
    <xf numFmtId="0" fontId="8" fillId="6" borderId="11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49"/>
  <sheetViews>
    <sheetView tabSelected="1" topLeftCell="A22" zoomScale="70" zoomScaleNormal="70" zoomScalePageLayoutView="60" workbookViewId="0">
      <selection activeCell="T23" sqref="T23"/>
    </sheetView>
  </sheetViews>
  <sheetFormatPr baseColWidth="10" defaultColWidth="14.42578125" defaultRowHeight="15" customHeight="1" x14ac:dyDescent="0.25"/>
  <cols>
    <col min="1" max="1" width="0.85546875" customWidth="1"/>
    <col min="2" max="2" width="14.28515625" customWidth="1"/>
    <col min="3" max="5" width="20.7109375" customWidth="1"/>
    <col min="6" max="6" width="12.42578125" customWidth="1"/>
    <col min="7" max="8" width="10.7109375" customWidth="1"/>
    <col min="9" max="9" width="12.42578125" customWidth="1"/>
    <col min="10" max="10" width="13.85546875" customWidth="1"/>
    <col min="11" max="11" width="6.85546875" customWidth="1"/>
    <col min="12" max="12" width="7.140625" customWidth="1"/>
    <col min="13" max="13" width="6.5703125" customWidth="1"/>
    <col min="14" max="14" width="6.85546875" customWidth="1"/>
    <col min="15" max="15" width="7.28515625" customWidth="1"/>
    <col min="16" max="16" width="6.5703125" customWidth="1"/>
    <col min="17" max="17" width="13.140625" customWidth="1"/>
    <col min="18" max="19" width="6.85546875" customWidth="1"/>
    <col min="20" max="20" width="6.42578125" customWidth="1"/>
    <col min="21" max="21" width="6.5703125" customWidth="1"/>
    <col min="22" max="22" width="12.28515625" customWidth="1"/>
    <col min="23" max="23" width="7.140625" customWidth="1"/>
    <col min="24" max="24" width="6.85546875" customWidth="1"/>
    <col min="25" max="25" width="6.5703125" customWidth="1"/>
    <col min="26" max="26" width="7.140625" customWidth="1"/>
    <col min="27" max="27" width="11.140625" customWidth="1"/>
    <col min="28" max="28" width="28.7109375" customWidth="1"/>
    <col min="29" max="29" width="1.140625" customWidth="1"/>
  </cols>
  <sheetData>
    <row r="1" spans="1:29" ht="15" customHeight="1" x14ac:dyDescent="0.25">
      <c r="A1" s="1"/>
      <c r="B1" s="83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5"/>
      <c r="AC1" s="2"/>
    </row>
    <row r="2" spans="1:29" ht="18" customHeight="1" x14ac:dyDescent="0.25">
      <c r="A2" s="1"/>
      <c r="B2" s="8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87"/>
      <c r="AC2" s="2"/>
    </row>
    <row r="3" spans="1:29" ht="12.75" customHeight="1" x14ac:dyDescent="0.25">
      <c r="A3" s="1"/>
      <c r="B3" s="8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87"/>
      <c r="AC3" s="2"/>
    </row>
    <row r="4" spans="1:29" ht="12.75" customHeight="1" x14ac:dyDescent="0.25">
      <c r="A4" s="1"/>
      <c r="B4" s="8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90"/>
      <c r="AC4" s="2"/>
    </row>
    <row r="5" spans="1:29" ht="18" customHeight="1" x14ac:dyDescent="0.25">
      <c r="A5" s="3"/>
      <c r="B5" s="91" t="s">
        <v>1</v>
      </c>
      <c r="C5" s="92"/>
      <c r="D5" s="93" t="s">
        <v>67</v>
      </c>
      <c r="E5" s="94"/>
      <c r="F5" s="94"/>
      <c r="G5" s="94"/>
      <c r="H5" s="94"/>
      <c r="I5" s="94"/>
      <c r="J5" s="95"/>
      <c r="K5" s="4" t="s">
        <v>2</v>
      </c>
      <c r="L5" s="3"/>
      <c r="M5" s="96" t="s">
        <v>3</v>
      </c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70"/>
      <c r="AC5" s="5"/>
    </row>
    <row r="6" spans="1:29" ht="18" customHeight="1" x14ac:dyDescent="0.25">
      <c r="A6" s="3"/>
      <c r="B6" s="106" t="s">
        <v>4</v>
      </c>
      <c r="C6" s="107"/>
      <c r="D6" s="97" t="s">
        <v>56</v>
      </c>
      <c r="E6" s="64"/>
      <c r="F6" s="64"/>
      <c r="G6" s="64"/>
      <c r="H6" s="64"/>
      <c r="I6" s="64"/>
      <c r="J6" s="98"/>
      <c r="K6" s="4" t="s">
        <v>2</v>
      </c>
      <c r="L6" s="3"/>
      <c r="M6" s="99" t="s">
        <v>5</v>
      </c>
      <c r="N6" s="70"/>
      <c r="O6" s="100" t="s">
        <v>38</v>
      </c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2"/>
      <c r="AC6" s="5" t="s">
        <v>2</v>
      </c>
    </row>
    <row r="7" spans="1:29" ht="33.75" customHeight="1" x14ac:dyDescent="0.25">
      <c r="A7" s="3"/>
      <c r="B7" s="108" t="s">
        <v>6</v>
      </c>
      <c r="C7" s="109"/>
      <c r="D7" s="100" t="s">
        <v>41</v>
      </c>
      <c r="E7" s="69"/>
      <c r="F7" s="69"/>
      <c r="G7" s="69"/>
      <c r="H7" s="69"/>
      <c r="I7" s="69"/>
      <c r="J7" s="70"/>
      <c r="K7" s="4" t="s">
        <v>2</v>
      </c>
      <c r="L7" s="3"/>
      <c r="M7" s="99" t="s">
        <v>7</v>
      </c>
      <c r="N7" s="70"/>
      <c r="O7" s="103" t="s">
        <v>168</v>
      </c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5"/>
      <c r="AC7" s="5"/>
    </row>
    <row r="8" spans="1:29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25">
      <c r="A9" s="3"/>
      <c r="B9" s="110" t="s">
        <v>8</v>
      </c>
      <c r="C9" s="69"/>
      <c r="D9" s="69"/>
      <c r="E9" s="69"/>
      <c r="F9" s="69"/>
      <c r="G9" s="69"/>
      <c r="H9" s="69"/>
      <c r="I9" s="69"/>
      <c r="J9" s="69"/>
      <c r="K9" s="69"/>
      <c r="L9" s="70"/>
      <c r="M9" s="111" t="s">
        <v>9</v>
      </c>
      <c r="N9" s="69"/>
      <c r="O9" s="69"/>
      <c r="P9" s="69"/>
      <c r="Q9" s="70"/>
      <c r="R9" s="76" t="s">
        <v>10</v>
      </c>
      <c r="S9" s="69"/>
      <c r="T9" s="69"/>
      <c r="U9" s="69"/>
      <c r="V9" s="70"/>
      <c r="W9" s="68" t="s">
        <v>11</v>
      </c>
      <c r="X9" s="69"/>
      <c r="Y9" s="69"/>
      <c r="Z9" s="69"/>
      <c r="AA9" s="70"/>
      <c r="AB9" s="71" t="s">
        <v>12</v>
      </c>
      <c r="AC9" s="5"/>
    </row>
    <row r="10" spans="1:29" ht="13.5" customHeight="1" x14ac:dyDescent="0.25">
      <c r="A10" s="6"/>
      <c r="B10" s="77" t="s">
        <v>13</v>
      </c>
      <c r="C10" s="78" t="s">
        <v>14</v>
      </c>
      <c r="D10" s="78" t="s">
        <v>15</v>
      </c>
      <c r="E10" s="78" t="s">
        <v>16</v>
      </c>
      <c r="F10" s="77" t="s">
        <v>17</v>
      </c>
      <c r="G10" s="78" t="s">
        <v>18</v>
      </c>
      <c r="H10" s="78" t="s">
        <v>19</v>
      </c>
      <c r="I10" s="77" t="s">
        <v>20</v>
      </c>
      <c r="J10" s="77" t="s">
        <v>21</v>
      </c>
      <c r="K10" s="81" t="s">
        <v>22</v>
      </c>
      <c r="L10" s="70"/>
      <c r="M10" s="79" t="s">
        <v>23</v>
      </c>
      <c r="N10" s="79" t="s">
        <v>24</v>
      </c>
      <c r="O10" s="79" t="s">
        <v>25</v>
      </c>
      <c r="P10" s="79" t="s">
        <v>26</v>
      </c>
      <c r="Q10" s="79" t="s">
        <v>27</v>
      </c>
      <c r="R10" s="82" t="s">
        <v>23</v>
      </c>
      <c r="S10" s="82" t="s">
        <v>24</v>
      </c>
      <c r="T10" s="82" t="s">
        <v>25</v>
      </c>
      <c r="U10" s="82" t="s">
        <v>26</v>
      </c>
      <c r="V10" s="82" t="s">
        <v>27</v>
      </c>
      <c r="W10" s="74" t="s">
        <v>23</v>
      </c>
      <c r="X10" s="74" t="s">
        <v>24</v>
      </c>
      <c r="Y10" s="74" t="s">
        <v>25</v>
      </c>
      <c r="Z10" s="74" t="s">
        <v>26</v>
      </c>
      <c r="AA10" s="75" t="s">
        <v>28</v>
      </c>
      <c r="AB10" s="72"/>
      <c r="AC10" s="7"/>
    </row>
    <row r="11" spans="1:29" ht="28.5" customHeight="1" x14ac:dyDescent="0.25">
      <c r="A11" s="6"/>
      <c r="B11" s="73"/>
      <c r="C11" s="73"/>
      <c r="D11" s="73"/>
      <c r="E11" s="73"/>
      <c r="F11" s="73"/>
      <c r="G11" s="73"/>
      <c r="H11" s="73"/>
      <c r="I11" s="73"/>
      <c r="J11" s="73"/>
      <c r="K11" s="8" t="s">
        <v>29</v>
      </c>
      <c r="L11" s="8" t="s">
        <v>30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"/>
    </row>
    <row r="12" spans="1:29" ht="285.75" customHeight="1" x14ac:dyDescent="0.25">
      <c r="A12" s="9"/>
      <c r="B12" s="10" t="s">
        <v>134</v>
      </c>
      <c r="C12" s="28" t="s">
        <v>169</v>
      </c>
      <c r="D12" s="28" t="s">
        <v>105</v>
      </c>
      <c r="E12" s="28" t="s">
        <v>135</v>
      </c>
      <c r="F12" s="28" t="s">
        <v>106</v>
      </c>
      <c r="G12" s="28" t="s">
        <v>107</v>
      </c>
      <c r="H12" s="28" t="s">
        <v>108</v>
      </c>
      <c r="I12" s="10" t="s">
        <v>109</v>
      </c>
      <c r="J12" s="28" t="s">
        <v>110</v>
      </c>
      <c r="K12" s="29">
        <v>0</v>
      </c>
      <c r="L12" s="29">
        <v>2024</v>
      </c>
      <c r="M12" s="11">
        <v>25</v>
      </c>
      <c r="N12" s="11">
        <v>25</v>
      </c>
      <c r="O12" s="11">
        <v>25</v>
      </c>
      <c r="P12" s="11">
        <v>25</v>
      </c>
      <c r="Q12" s="12">
        <f t="shared" ref="Q12:Q25" si="0">SUM(M12:P12)</f>
        <v>100</v>
      </c>
      <c r="R12" s="13">
        <v>22.5</v>
      </c>
      <c r="S12" s="13">
        <v>25</v>
      </c>
      <c r="T12" s="13">
        <v>25</v>
      </c>
      <c r="U12" s="13"/>
      <c r="V12" s="14">
        <f t="shared" ref="V12:V25" si="1">SUM(R12:U12)</f>
        <v>72.5</v>
      </c>
      <c r="W12" s="15">
        <f t="shared" ref="W12:Z12" si="2">M12-R12</f>
        <v>2.5</v>
      </c>
      <c r="X12" s="15">
        <f t="shared" si="2"/>
        <v>0</v>
      </c>
      <c r="Y12" s="15">
        <f t="shared" si="2"/>
        <v>0</v>
      </c>
      <c r="Z12" s="15">
        <f t="shared" si="2"/>
        <v>25</v>
      </c>
      <c r="AA12" s="16">
        <f t="shared" ref="AA12:AA25" si="3">SUM(W12:Z12)</f>
        <v>27.5</v>
      </c>
      <c r="AB12" s="18" t="s">
        <v>157</v>
      </c>
      <c r="AC12" s="17"/>
    </row>
    <row r="13" spans="1:29" ht="225.75" customHeight="1" x14ac:dyDescent="0.25">
      <c r="A13" s="1"/>
      <c r="B13" s="18" t="s">
        <v>147</v>
      </c>
      <c r="C13" s="30" t="s">
        <v>111</v>
      </c>
      <c r="D13" s="30" t="s">
        <v>112</v>
      </c>
      <c r="E13" s="18" t="s">
        <v>136</v>
      </c>
      <c r="F13" s="30" t="s">
        <v>113</v>
      </c>
      <c r="G13" s="30" t="s">
        <v>107</v>
      </c>
      <c r="H13" s="30" t="s">
        <v>108</v>
      </c>
      <c r="I13" s="30" t="s">
        <v>109</v>
      </c>
      <c r="J13" s="30" t="s">
        <v>110</v>
      </c>
      <c r="K13" s="44">
        <v>0</v>
      </c>
      <c r="L13" s="45">
        <v>2024</v>
      </c>
      <c r="M13" s="19">
        <v>25</v>
      </c>
      <c r="N13" s="19">
        <v>25</v>
      </c>
      <c r="O13" s="19">
        <v>25</v>
      </c>
      <c r="P13" s="19">
        <v>25</v>
      </c>
      <c r="Q13" s="20">
        <f t="shared" si="0"/>
        <v>100</v>
      </c>
      <c r="R13" s="21">
        <v>25</v>
      </c>
      <c r="S13" s="21">
        <v>25</v>
      </c>
      <c r="T13" s="21">
        <v>25</v>
      </c>
      <c r="U13" s="21"/>
      <c r="V13" s="22">
        <f t="shared" si="1"/>
        <v>75</v>
      </c>
      <c r="W13" s="15">
        <f t="shared" ref="W13:Z13" si="4">M13-R13</f>
        <v>0</v>
      </c>
      <c r="X13" s="15">
        <f t="shared" si="4"/>
        <v>0</v>
      </c>
      <c r="Y13" s="15">
        <f t="shared" si="4"/>
        <v>0</v>
      </c>
      <c r="Z13" s="15">
        <f t="shared" si="4"/>
        <v>25</v>
      </c>
      <c r="AA13" s="15">
        <f t="shared" si="3"/>
        <v>25</v>
      </c>
      <c r="AB13" s="18" t="s">
        <v>157</v>
      </c>
      <c r="AC13" s="2"/>
    </row>
    <row r="14" spans="1:29" ht="225" x14ac:dyDescent="0.25">
      <c r="A14" s="1"/>
      <c r="B14" s="30" t="s">
        <v>148</v>
      </c>
      <c r="C14" s="30" t="s">
        <v>114</v>
      </c>
      <c r="D14" s="30" t="s">
        <v>115</v>
      </c>
      <c r="E14" s="30" t="s">
        <v>137</v>
      </c>
      <c r="F14" s="30" t="s">
        <v>113</v>
      </c>
      <c r="G14" s="30" t="s">
        <v>107</v>
      </c>
      <c r="H14" s="30" t="s">
        <v>108</v>
      </c>
      <c r="I14" s="30" t="s">
        <v>109</v>
      </c>
      <c r="J14" s="30" t="s">
        <v>110</v>
      </c>
      <c r="K14" s="44">
        <v>0</v>
      </c>
      <c r="L14" s="45">
        <v>2024</v>
      </c>
      <c r="M14" s="19">
        <v>25</v>
      </c>
      <c r="N14" s="19">
        <v>25</v>
      </c>
      <c r="O14" s="19">
        <v>25</v>
      </c>
      <c r="P14" s="19">
        <v>25</v>
      </c>
      <c r="Q14" s="20">
        <f t="shared" si="0"/>
        <v>100</v>
      </c>
      <c r="R14" s="21">
        <v>20</v>
      </c>
      <c r="S14" s="21">
        <v>25</v>
      </c>
      <c r="T14" s="21">
        <v>25</v>
      </c>
      <c r="U14" s="21"/>
      <c r="V14" s="22">
        <f t="shared" si="1"/>
        <v>70</v>
      </c>
      <c r="W14" s="15">
        <f t="shared" ref="W14:Z14" si="5">M14-R14</f>
        <v>5</v>
      </c>
      <c r="X14" s="15">
        <f t="shared" si="5"/>
        <v>0</v>
      </c>
      <c r="Y14" s="15">
        <f t="shared" si="5"/>
        <v>0</v>
      </c>
      <c r="Z14" s="15">
        <f t="shared" si="5"/>
        <v>25</v>
      </c>
      <c r="AA14" s="15">
        <f t="shared" si="3"/>
        <v>30</v>
      </c>
      <c r="AB14" s="18" t="s">
        <v>157</v>
      </c>
      <c r="AC14" s="2"/>
    </row>
    <row r="15" spans="1:29" ht="195" x14ac:dyDescent="0.25">
      <c r="A15" s="1"/>
      <c r="B15" s="30" t="s">
        <v>149</v>
      </c>
      <c r="C15" s="56" t="s">
        <v>116</v>
      </c>
      <c r="D15" s="56" t="s">
        <v>117</v>
      </c>
      <c r="E15" s="56" t="s">
        <v>138</v>
      </c>
      <c r="F15" s="30" t="s">
        <v>113</v>
      </c>
      <c r="G15" s="30" t="s">
        <v>107</v>
      </c>
      <c r="H15" s="30" t="s">
        <v>108</v>
      </c>
      <c r="I15" s="18" t="s">
        <v>109</v>
      </c>
      <c r="J15" s="30" t="s">
        <v>110</v>
      </c>
      <c r="K15" s="44">
        <v>0</v>
      </c>
      <c r="L15" s="45">
        <v>2024</v>
      </c>
      <c r="M15" s="19">
        <v>17</v>
      </c>
      <c r="N15" s="19">
        <v>50</v>
      </c>
      <c r="O15" s="19">
        <v>16</v>
      </c>
      <c r="P15" s="19">
        <v>17</v>
      </c>
      <c r="Q15" s="20">
        <f t="shared" si="0"/>
        <v>100</v>
      </c>
      <c r="R15" s="21">
        <v>25</v>
      </c>
      <c r="S15" s="21">
        <v>50</v>
      </c>
      <c r="T15" s="21">
        <v>33.33</v>
      </c>
      <c r="U15" s="21"/>
      <c r="V15" s="22">
        <f t="shared" si="1"/>
        <v>108.33</v>
      </c>
      <c r="W15" s="15">
        <f t="shared" ref="W15:Z16" si="6">M15-R15</f>
        <v>-8</v>
      </c>
      <c r="X15" s="15">
        <f t="shared" si="6"/>
        <v>0</v>
      </c>
      <c r="Y15" s="15">
        <f t="shared" si="6"/>
        <v>-17.329999999999998</v>
      </c>
      <c r="Z15" s="15">
        <f t="shared" si="6"/>
        <v>17</v>
      </c>
      <c r="AA15" s="15">
        <f t="shared" si="3"/>
        <v>-8.3299999999999983</v>
      </c>
      <c r="AB15" s="18" t="s">
        <v>157</v>
      </c>
      <c r="AC15" s="2"/>
    </row>
    <row r="16" spans="1:29" s="52" customFormat="1" ht="228.75" customHeight="1" x14ac:dyDescent="0.25">
      <c r="A16" s="53"/>
      <c r="B16" s="54" t="s">
        <v>161</v>
      </c>
      <c r="C16" s="59" t="s">
        <v>162</v>
      </c>
      <c r="D16" s="62" t="s">
        <v>163</v>
      </c>
      <c r="E16" s="59" t="s">
        <v>164</v>
      </c>
      <c r="F16" s="55" t="s">
        <v>113</v>
      </c>
      <c r="G16" s="30" t="s">
        <v>107</v>
      </c>
      <c r="H16" s="30" t="s">
        <v>108</v>
      </c>
      <c r="I16" s="18" t="s">
        <v>109</v>
      </c>
      <c r="J16" s="30" t="s">
        <v>110</v>
      </c>
      <c r="K16" s="44">
        <v>0</v>
      </c>
      <c r="L16" s="45">
        <v>2024</v>
      </c>
      <c r="M16" s="19">
        <v>0</v>
      </c>
      <c r="N16" s="19">
        <v>100</v>
      </c>
      <c r="O16" s="19">
        <v>0</v>
      </c>
      <c r="P16" s="19">
        <v>0</v>
      </c>
      <c r="Q16" s="20">
        <f t="shared" si="0"/>
        <v>100</v>
      </c>
      <c r="R16" s="21">
        <v>0</v>
      </c>
      <c r="S16" s="21">
        <v>100</v>
      </c>
      <c r="T16" s="21">
        <v>0</v>
      </c>
      <c r="U16" s="21"/>
      <c r="V16" s="22">
        <f t="shared" si="1"/>
        <v>100</v>
      </c>
      <c r="W16" s="15">
        <f t="shared" si="6"/>
        <v>0</v>
      </c>
      <c r="X16" s="15">
        <f t="shared" si="6"/>
        <v>0</v>
      </c>
      <c r="Y16" s="15">
        <f t="shared" si="6"/>
        <v>0</v>
      </c>
      <c r="Z16" s="15">
        <f t="shared" si="6"/>
        <v>0</v>
      </c>
      <c r="AA16" s="15">
        <f t="shared" si="3"/>
        <v>0</v>
      </c>
      <c r="AB16" s="18"/>
      <c r="AC16" s="2"/>
    </row>
    <row r="17" spans="1:29" ht="177.75" customHeight="1" x14ac:dyDescent="0.25">
      <c r="A17" s="1"/>
      <c r="B17" s="30" t="s">
        <v>150</v>
      </c>
      <c r="C17" s="60" t="s">
        <v>118</v>
      </c>
      <c r="D17" s="60" t="s">
        <v>119</v>
      </c>
      <c r="E17" s="60" t="s">
        <v>139</v>
      </c>
      <c r="F17" s="30" t="s">
        <v>113</v>
      </c>
      <c r="G17" s="30" t="s">
        <v>107</v>
      </c>
      <c r="H17" s="30" t="s">
        <v>108</v>
      </c>
      <c r="I17" s="30" t="s">
        <v>109</v>
      </c>
      <c r="J17" s="30" t="s">
        <v>110</v>
      </c>
      <c r="K17" s="44">
        <v>0</v>
      </c>
      <c r="L17" s="45">
        <v>2024</v>
      </c>
      <c r="M17" s="19">
        <v>25</v>
      </c>
      <c r="N17" s="19">
        <v>25</v>
      </c>
      <c r="O17" s="19">
        <v>25</v>
      </c>
      <c r="P17" s="19">
        <v>25</v>
      </c>
      <c r="Q17" s="20">
        <f t="shared" si="0"/>
        <v>100</v>
      </c>
      <c r="R17" s="21">
        <v>25</v>
      </c>
      <c r="S17" s="21">
        <v>25</v>
      </c>
      <c r="T17" s="21">
        <v>50</v>
      </c>
      <c r="U17" s="21"/>
      <c r="V17" s="22">
        <f t="shared" si="1"/>
        <v>100</v>
      </c>
      <c r="W17" s="15">
        <f t="shared" ref="W17:Z17" si="7">M17-R17</f>
        <v>0</v>
      </c>
      <c r="X17" s="15">
        <f t="shared" si="7"/>
        <v>0</v>
      </c>
      <c r="Y17" s="15">
        <f t="shared" si="7"/>
        <v>-25</v>
      </c>
      <c r="Z17" s="15">
        <f t="shared" si="7"/>
        <v>25</v>
      </c>
      <c r="AA17" s="15">
        <f t="shared" si="3"/>
        <v>0</v>
      </c>
      <c r="AB17" s="18" t="s">
        <v>157</v>
      </c>
      <c r="AC17" s="2"/>
    </row>
    <row r="18" spans="1:29" ht="160.5" customHeight="1" x14ac:dyDescent="0.25">
      <c r="A18" s="1"/>
      <c r="B18" s="54" t="s">
        <v>160</v>
      </c>
      <c r="C18" s="61" t="s">
        <v>120</v>
      </c>
      <c r="D18" s="61" t="s">
        <v>121</v>
      </c>
      <c r="E18" s="61" t="s">
        <v>140</v>
      </c>
      <c r="F18" s="55" t="s">
        <v>113</v>
      </c>
      <c r="G18" s="30" t="s">
        <v>107</v>
      </c>
      <c r="H18" s="30" t="s">
        <v>108</v>
      </c>
      <c r="I18" s="30" t="s">
        <v>109</v>
      </c>
      <c r="J18" s="30" t="s">
        <v>110</v>
      </c>
      <c r="K18" s="44">
        <v>0</v>
      </c>
      <c r="L18" s="45">
        <v>2024</v>
      </c>
      <c r="M18" s="19">
        <v>25</v>
      </c>
      <c r="N18" s="19">
        <v>25</v>
      </c>
      <c r="O18" s="19">
        <v>25</v>
      </c>
      <c r="P18" s="19">
        <v>25</v>
      </c>
      <c r="Q18" s="20">
        <f t="shared" si="0"/>
        <v>100</v>
      </c>
      <c r="R18" s="21">
        <v>25</v>
      </c>
      <c r="S18" s="21">
        <v>25</v>
      </c>
      <c r="T18" s="21">
        <v>50</v>
      </c>
      <c r="U18" s="21"/>
      <c r="V18" s="22">
        <f t="shared" si="1"/>
        <v>100</v>
      </c>
      <c r="W18" s="15">
        <f t="shared" ref="W18:Z18" si="8">M18-R18</f>
        <v>0</v>
      </c>
      <c r="X18" s="15">
        <f t="shared" si="8"/>
        <v>0</v>
      </c>
      <c r="Y18" s="15">
        <f t="shared" si="8"/>
        <v>-25</v>
      </c>
      <c r="Z18" s="15">
        <f t="shared" si="8"/>
        <v>25</v>
      </c>
      <c r="AA18" s="15">
        <f t="shared" si="3"/>
        <v>0</v>
      </c>
      <c r="AB18" s="18" t="s">
        <v>157</v>
      </c>
      <c r="AC18" s="2"/>
    </row>
    <row r="19" spans="1:29" ht="111.75" customHeight="1" x14ac:dyDescent="0.25">
      <c r="A19" s="1"/>
      <c r="B19" s="18" t="s">
        <v>151</v>
      </c>
      <c r="C19" s="57" t="s">
        <v>122</v>
      </c>
      <c r="D19" s="57" t="s">
        <v>123</v>
      </c>
      <c r="E19" s="57" t="s">
        <v>141</v>
      </c>
      <c r="F19" s="30" t="s">
        <v>113</v>
      </c>
      <c r="G19" s="30" t="s">
        <v>107</v>
      </c>
      <c r="H19" s="30" t="s">
        <v>108</v>
      </c>
      <c r="I19" s="30" t="s">
        <v>109</v>
      </c>
      <c r="J19" s="30" t="s">
        <v>110</v>
      </c>
      <c r="K19" s="44">
        <v>0</v>
      </c>
      <c r="L19" s="45">
        <v>2024</v>
      </c>
      <c r="M19" s="19">
        <v>17</v>
      </c>
      <c r="N19" s="19">
        <v>20</v>
      </c>
      <c r="O19" s="19">
        <v>46</v>
      </c>
      <c r="P19" s="19">
        <v>17</v>
      </c>
      <c r="Q19" s="20">
        <f t="shared" si="0"/>
        <v>100</v>
      </c>
      <c r="R19" s="21">
        <v>25</v>
      </c>
      <c r="S19" s="21">
        <v>20</v>
      </c>
      <c r="T19" s="21">
        <v>40</v>
      </c>
      <c r="U19" s="21"/>
      <c r="V19" s="22">
        <f t="shared" si="1"/>
        <v>85</v>
      </c>
      <c r="W19" s="15">
        <f t="shared" ref="W19:Z19" si="9">M19-R19</f>
        <v>-8</v>
      </c>
      <c r="X19" s="15">
        <f t="shared" si="9"/>
        <v>0</v>
      </c>
      <c r="Y19" s="15">
        <f t="shared" si="9"/>
        <v>6</v>
      </c>
      <c r="Z19" s="15">
        <f t="shared" si="9"/>
        <v>17</v>
      </c>
      <c r="AA19" s="15">
        <f t="shared" si="3"/>
        <v>15</v>
      </c>
      <c r="AB19" s="18" t="s">
        <v>157</v>
      </c>
      <c r="AC19" s="2"/>
    </row>
    <row r="20" spans="1:29" ht="152.25" customHeight="1" x14ac:dyDescent="0.25">
      <c r="A20" s="1"/>
      <c r="B20" s="18" t="s">
        <v>152</v>
      </c>
      <c r="C20" s="30" t="s">
        <v>124</v>
      </c>
      <c r="D20" s="30" t="s">
        <v>125</v>
      </c>
      <c r="E20" s="30" t="s">
        <v>142</v>
      </c>
      <c r="F20" s="30" t="s">
        <v>113</v>
      </c>
      <c r="G20" s="30" t="s">
        <v>107</v>
      </c>
      <c r="H20" s="30" t="s">
        <v>108</v>
      </c>
      <c r="I20" s="30" t="s">
        <v>109</v>
      </c>
      <c r="J20" s="30" t="s">
        <v>110</v>
      </c>
      <c r="K20" s="44">
        <v>0</v>
      </c>
      <c r="L20" s="45">
        <v>2024</v>
      </c>
      <c r="M20" s="19">
        <v>25</v>
      </c>
      <c r="N20" s="19">
        <v>25</v>
      </c>
      <c r="O20" s="19">
        <v>25</v>
      </c>
      <c r="P20" s="19">
        <v>25</v>
      </c>
      <c r="Q20" s="20">
        <f t="shared" si="0"/>
        <v>100</v>
      </c>
      <c r="R20" s="21">
        <v>25</v>
      </c>
      <c r="S20" s="21">
        <v>25</v>
      </c>
      <c r="T20" s="21">
        <v>25</v>
      </c>
      <c r="U20" s="21"/>
      <c r="V20" s="22">
        <f t="shared" si="1"/>
        <v>75</v>
      </c>
      <c r="W20" s="15">
        <f t="shared" ref="W20:Z20" si="10">M20-R20</f>
        <v>0</v>
      </c>
      <c r="X20" s="15">
        <f t="shared" si="10"/>
        <v>0</v>
      </c>
      <c r="Y20" s="15">
        <f t="shared" si="10"/>
        <v>0</v>
      </c>
      <c r="Z20" s="15">
        <f t="shared" si="10"/>
        <v>25</v>
      </c>
      <c r="AA20" s="15">
        <f t="shared" si="3"/>
        <v>25</v>
      </c>
      <c r="AB20" s="18" t="s">
        <v>157</v>
      </c>
      <c r="AC20" s="2"/>
    </row>
    <row r="21" spans="1:29" ht="180.75" customHeight="1" x14ac:dyDescent="0.25">
      <c r="A21" s="1"/>
      <c r="B21" s="18" t="s">
        <v>153</v>
      </c>
      <c r="C21" s="56" t="s">
        <v>126</v>
      </c>
      <c r="D21" s="56" t="s">
        <v>127</v>
      </c>
      <c r="E21" s="56" t="s">
        <v>143</v>
      </c>
      <c r="F21" s="30" t="s">
        <v>113</v>
      </c>
      <c r="G21" s="30" t="s">
        <v>107</v>
      </c>
      <c r="H21" s="30" t="s">
        <v>108</v>
      </c>
      <c r="I21" s="30" t="s">
        <v>109</v>
      </c>
      <c r="J21" s="30" t="s">
        <v>110</v>
      </c>
      <c r="K21" s="44">
        <v>0</v>
      </c>
      <c r="L21" s="45">
        <v>2024</v>
      </c>
      <c r="M21" s="19">
        <v>25</v>
      </c>
      <c r="N21" s="19">
        <v>25</v>
      </c>
      <c r="O21" s="19">
        <v>25</v>
      </c>
      <c r="P21" s="19">
        <v>25</v>
      </c>
      <c r="Q21" s="20">
        <f t="shared" si="0"/>
        <v>100</v>
      </c>
      <c r="R21" s="21">
        <v>25</v>
      </c>
      <c r="S21" s="21">
        <v>25</v>
      </c>
      <c r="T21" s="21">
        <v>25</v>
      </c>
      <c r="U21" s="21"/>
      <c r="V21" s="22">
        <f t="shared" si="1"/>
        <v>75</v>
      </c>
      <c r="W21" s="15">
        <f t="shared" ref="W21:Z22" si="11">M21-R21</f>
        <v>0</v>
      </c>
      <c r="X21" s="15">
        <f t="shared" si="11"/>
        <v>0</v>
      </c>
      <c r="Y21" s="15">
        <f t="shared" si="11"/>
        <v>0</v>
      </c>
      <c r="Z21" s="15">
        <f t="shared" si="11"/>
        <v>25</v>
      </c>
      <c r="AA21" s="15">
        <f t="shared" si="3"/>
        <v>25</v>
      </c>
      <c r="AB21" s="18" t="s">
        <v>157</v>
      </c>
      <c r="AC21" s="2"/>
    </row>
    <row r="22" spans="1:29" s="51" customFormat="1" ht="211.5" customHeight="1" x14ac:dyDescent="0.25">
      <c r="A22" s="53"/>
      <c r="B22" s="58" t="s">
        <v>159</v>
      </c>
      <c r="C22" s="59" t="s">
        <v>165</v>
      </c>
      <c r="D22" s="59" t="s">
        <v>166</v>
      </c>
      <c r="E22" s="59" t="s">
        <v>167</v>
      </c>
      <c r="F22" s="55" t="s">
        <v>113</v>
      </c>
      <c r="G22" s="30" t="s">
        <v>107</v>
      </c>
      <c r="H22" s="30" t="s">
        <v>108</v>
      </c>
      <c r="I22" s="30" t="s">
        <v>109</v>
      </c>
      <c r="J22" s="30" t="s">
        <v>110</v>
      </c>
      <c r="K22" s="44">
        <v>0</v>
      </c>
      <c r="L22" s="45">
        <v>2024</v>
      </c>
      <c r="M22" s="19">
        <v>0</v>
      </c>
      <c r="N22" s="19">
        <v>10</v>
      </c>
      <c r="O22" s="19">
        <v>90</v>
      </c>
      <c r="P22" s="19">
        <v>0</v>
      </c>
      <c r="Q22" s="20">
        <f t="shared" si="0"/>
        <v>100</v>
      </c>
      <c r="R22" s="21">
        <v>0</v>
      </c>
      <c r="S22" s="21">
        <v>10</v>
      </c>
      <c r="T22" s="21">
        <v>70</v>
      </c>
      <c r="U22" s="21"/>
      <c r="V22" s="22">
        <f t="shared" si="1"/>
        <v>80</v>
      </c>
      <c r="W22" s="15">
        <f t="shared" si="11"/>
        <v>0</v>
      </c>
      <c r="X22" s="15">
        <f t="shared" si="11"/>
        <v>0</v>
      </c>
      <c r="Y22" s="15">
        <f t="shared" si="11"/>
        <v>20</v>
      </c>
      <c r="Z22" s="15">
        <f t="shared" si="11"/>
        <v>0</v>
      </c>
      <c r="AA22" s="15">
        <f t="shared" si="3"/>
        <v>20</v>
      </c>
      <c r="AB22" s="18" t="s">
        <v>157</v>
      </c>
      <c r="AC22" s="2"/>
    </row>
    <row r="23" spans="1:29" ht="112.5" customHeight="1" x14ac:dyDescent="0.25">
      <c r="A23" s="1"/>
      <c r="B23" s="18" t="s">
        <v>154</v>
      </c>
      <c r="C23" s="57" t="s">
        <v>103</v>
      </c>
      <c r="D23" s="57" t="s">
        <v>104</v>
      </c>
      <c r="E23" s="57" t="s">
        <v>144</v>
      </c>
      <c r="F23" s="30" t="s">
        <v>113</v>
      </c>
      <c r="G23" s="30" t="s">
        <v>107</v>
      </c>
      <c r="H23" s="30" t="s">
        <v>108</v>
      </c>
      <c r="I23" s="30" t="s">
        <v>109</v>
      </c>
      <c r="J23" s="30" t="s">
        <v>110</v>
      </c>
      <c r="K23" s="44">
        <v>0</v>
      </c>
      <c r="L23" s="45">
        <v>2024</v>
      </c>
      <c r="M23" s="19">
        <v>25</v>
      </c>
      <c r="N23" s="19">
        <v>25</v>
      </c>
      <c r="O23" s="19">
        <v>25</v>
      </c>
      <c r="P23" s="19">
        <v>25</v>
      </c>
      <c r="Q23" s="20">
        <f t="shared" si="0"/>
        <v>100</v>
      </c>
      <c r="R23" s="21">
        <v>25</v>
      </c>
      <c r="S23" s="21">
        <v>25</v>
      </c>
      <c r="T23" s="21">
        <v>25</v>
      </c>
      <c r="U23" s="21"/>
      <c r="V23" s="22">
        <f t="shared" si="1"/>
        <v>75</v>
      </c>
      <c r="W23" s="15">
        <f t="shared" ref="W23:Z23" si="12">M23-R23</f>
        <v>0</v>
      </c>
      <c r="X23" s="15">
        <f t="shared" si="12"/>
        <v>0</v>
      </c>
      <c r="Y23" s="15">
        <f t="shared" si="12"/>
        <v>0</v>
      </c>
      <c r="Z23" s="15">
        <f t="shared" si="12"/>
        <v>25</v>
      </c>
      <c r="AA23" s="15">
        <f t="shared" si="3"/>
        <v>25</v>
      </c>
      <c r="AB23" s="18" t="s">
        <v>157</v>
      </c>
      <c r="AC23" s="2"/>
    </row>
    <row r="24" spans="1:29" ht="158.25" customHeight="1" x14ac:dyDescent="0.25">
      <c r="A24" s="1"/>
      <c r="B24" s="30" t="s">
        <v>155</v>
      </c>
      <c r="C24" s="30" t="s">
        <v>128</v>
      </c>
      <c r="D24" s="30" t="s">
        <v>129</v>
      </c>
      <c r="E24" s="30" t="s">
        <v>145</v>
      </c>
      <c r="F24" s="30" t="s">
        <v>113</v>
      </c>
      <c r="G24" s="30" t="s">
        <v>107</v>
      </c>
      <c r="H24" s="30" t="s">
        <v>108</v>
      </c>
      <c r="I24" s="18" t="s">
        <v>109</v>
      </c>
      <c r="J24" s="30" t="s">
        <v>110</v>
      </c>
      <c r="K24" s="44">
        <v>0</v>
      </c>
      <c r="L24" s="45">
        <v>2024</v>
      </c>
      <c r="M24" s="19">
        <v>25</v>
      </c>
      <c r="N24" s="19">
        <v>25</v>
      </c>
      <c r="O24" s="19">
        <v>25</v>
      </c>
      <c r="P24" s="19">
        <v>25</v>
      </c>
      <c r="Q24" s="20">
        <f t="shared" si="0"/>
        <v>100</v>
      </c>
      <c r="R24" s="21">
        <v>25</v>
      </c>
      <c r="S24" s="21">
        <v>25</v>
      </c>
      <c r="T24" s="21">
        <v>25</v>
      </c>
      <c r="U24" s="21"/>
      <c r="V24" s="22">
        <f t="shared" si="1"/>
        <v>75</v>
      </c>
      <c r="W24" s="15">
        <f t="shared" ref="W24:Z24" si="13">M24-R24</f>
        <v>0</v>
      </c>
      <c r="X24" s="15">
        <f t="shared" si="13"/>
        <v>0</v>
      </c>
      <c r="Y24" s="15">
        <f t="shared" si="13"/>
        <v>0</v>
      </c>
      <c r="Z24" s="15">
        <f t="shared" si="13"/>
        <v>25</v>
      </c>
      <c r="AA24" s="15">
        <f t="shared" si="3"/>
        <v>25</v>
      </c>
      <c r="AB24" s="18" t="s">
        <v>157</v>
      </c>
      <c r="AC24" s="2"/>
    </row>
    <row r="25" spans="1:29" ht="141" customHeight="1" x14ac:dyDescent="0.25">
      <c r="A25" s="23"/>
      <c r="B25" s="31" t="s">
        <v>156</v>
      </c>
      <c r="C25" s="32" t="s">
        <v>130</v>
      </c>
      <c r="D25" s="32" t="s">
        <v>131</v>
      </c>
      <c r="E25" s="32" t="s">
        <v>146</v>
      </c>
      <c r="F25" s="32" t="s">
        <v>113</v>
      </c>
      <c r="G25" s="32" t="s">
        <v>107</v>
      </c>
      <c r="H25" s="32" t="s">
        <v>108</v>
      </c>
      <c r="I25" s="32" t="s">
        <v>109</v>
      </c>
      <c r="J25" s="32" t="s">
        <v>110</v>
      </c>
      <c r="K25" s="46">
        <v>0</v>
      </c>
      <c r="L25" s="47">
        <v>2024</v>
      </c>
      <c r="M25" s="33">
        <v>25</v>
      </c>
      <c r="N25" s="33">
        <v>25</v>
      </c>
      <c r="O25" s="33">
        <v>25</v>
      </c>
      <c r="P25" s="33">
        <v>25</v>
      </c>
      <c r="Q25" s="34">
        <f t="shared" si="0"/>
        <v>100</v>
      </c>
      <c r="R25" s="35">
        <v>25</v>
      </c>
      <c r="S25" s="35">
        <v>25</v>
      </c>
      <c r="T25" s="35">
        <v>25</v>
      </c>
      <c r="U25" s="35"/>
      <c r="V25" s="36">
        <f t="shared" si="1"/>
        <v>75</v>
      </c>
      <c r="W25" s="37">
        <f t="shared" ref="W25:Z25" si="14">M25-R25</f>
        <v>0</v>
      </c>
      <c r="X25" s="37">
        <f t="shared" si="14"/>
        <v>0</v>
      </c>
      <c r="Y25" s="37">
        <f t="shared" si="14"/>
        <v>0</v>
      </c>
      <c r="Z25" s="37">
        <f t="shared" si="14"/>
        <v>25</v>
      </c>
      <c r="AA25" s="37">
        <f t="shared" si="3"/>
        <v>25</v>
      </c>
      <c r="AB25" s="18" t="s">
        <v>157</v>
      </c>
      <c r="AC25" s="24"/>
    </row>
    <row r="26" spans="1:29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43"/>
      <c r="L26" s="2"/>
      <c r="M26" s="2"/>
      <c r="N26" s="2"/>
      <c r="O26" s="2"/>
      <c r="P26" s="2"/>
      <c r="Q26" s="2"/>
      <c r="R26" s="2"/>
      <c r="S26" s="2"/>
      <c r="T26" s="2"/>
      <c r="U26" s="42"/>
      <c r="V26" s="40"/>
      <c r="W26" s="40"/>
      <c r="X26" s="40"/>
      <c r="Y26" s="40"/>
      <c r="Z26" s="40"/>
      <c r="AB26" s="2"/>
      <c r="AC26" s="2"/>
    </row>
    <row r="27" spans="1:29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67" t="s">
        <v>158</v>
      </c>
      <c r="V27" s="67"/>
      <c r="W27" s="67"/>
      <c r="X27" s="67"/>
      <c r="Y27" s="67"/>
      <c r="Z27" s="67"/>
      <c r="AB27" s="2"/>
      <c r="AC27" s="2"/>
    </row>
    <row r="28" spans="1:29" ht="12.75" customHeight="1" x14ac:dyDescent="0.25">
      <c r="A28" s="2"/>
      <c r="B28" s="2"/>
      <c r="C28" s="39"/>
      <c r="D28" s="40"/>
      <c r="E28" s="40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49"/>
      <c r="V28" s="48"/>
      <c r="W28" s="48"/>
      <c r="X28" s="48"/>
      <c r="Y28" s="48"/>
      <c r="Z28" s="48"/>
      <c r="AB28" s="2"/>
      <c r="AC28" s="2"/>
    </row>
    <row r="29" spans="1:29" ht="12.75" customHeight="1" x14ac:dyDescent="0.25">
      <c r="A29" s="2"/>
      <c r="B29" s="2"/>
      <c r="C29" s="41"/>
      <c r="D29" s="40"/>
      <c r="E29" s="40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80"/>
      <c r="V29" s="66"/>
      <c r="W29" s="66"/>
      <c r="X29" s="66"/>
      <c r="Y29" s="66"/>
      <c r="Z29" s="66"/>
      <c r="AB29" s="2"/>
      <c r="AC29" s="2"/>
    </row>
    <row r="30" spans="1:29" ht="15" customHeight="1" x14ac:dyDescent="0.25">
      <c r="A30" s="2"/>
      <c r="B30" s="2"/>
      <c r="C30" s="41"/>
      <c r="D30" s="40"/>
      <c r="E30" s="40"/>
      <c r="F30" s="25"/>
      <c r="G30" s="25"/>
      <c r="H30" s="25"/>
      <c r="I30" s="25"/>
      <c r="P30" s="25"/>
      <c r="Q30" s="25"/>
      <c r="R30" s="25"/>
      <c r="S30" s="25"/>
      <c r="T30" s="25"/>
      <c r="U30" s="63"/>
      <c r="V30" s="64"/>
      <c r="W30" s="64"/>
      <c r="X30" s="64"/>
      <c r="Y30" s="64"/>
      <c r="Z30" s="64"/>
      <c r="AA30" s="50"/>
      <c r="AB30" s="2"/>
      <c r="AC30" s="2"/>
    </row>
    <row r="31" spans="1:29" ht="12.75" customHeight="1" x14ac:dyDescent="0.25">
      <c r="A31" s="2"/>
      <c r="B31" s="2"/>
      <c r="C31" s="41"/>
      <c r="D31" s="38"/>
      <c r="E31" s="38"/>
      <c r="F31" s="25"/>
      <c r="G31" s="25"/>
      <c r="H31" s="25"/>
      <c r="I31" s="25"/>
      <c r="P31" s="25"/>
      <c r="Q31" s="25"/>
      <c r="R31" s="25"/>
      <c r="S31" s="25"/>
      <c r="T31" s="25"/>
      <c r="U31" s="65" t="s">
        <v>133</v>
      </c>
      <c r="V31" s="66"/>
      <c r="W31" s="66"/>
      <c r="X31" s="66"/>
      <c r="Y31" s="66"/>
      <c r="Z31" s="66"/>
      <c r="AA31" s="50"/>
      <c r="AB31" s="2"/>
      <c r="AC31" s="2"/>
    </row>
    <row r="32" spans="1:29" ht="20.25" customHeight="1" x14ac:dyDescent="0.25">
      <c r="A32" s="2"/>
      <c r="B32" s="2"/>
      <c r="C32" s="39"/>
      <c r="D32" s="40"/>
      <c r="E32" s="40"/>
      <c r="F32" s="25"/>
      <c r="G32" s="25"/>
      <c r="H32" s="25"/>
      <c r="I32" s="25"/>
      <c r="P32" s="25"/>
      <c r="Q32" s="25"/>
      <c r="R32" s="25"/>
      <c r="S32" s="25"/>
      <c r="T32" s="25"/>
      <c r="U32" s="65" t="s">
        <v>132</v>
      </c>
      <c r="V32" s="65"/>
      <c r="W32" s="65"/>
      <c r="X32" s="65"/>
      <c r="Y32" s="65"/>
      <c r="Z32" s="65"/>
      <c r="AA32" s="50"/>
      <c r="AB32" s="2"/>
      <c r="AC32" s="2"/>
    </row>
    <row r="33" spans="1:29" ht="17.25" customHeight="1" x14ac:dyDescent="0.25">
      <c r="A33" s="2"/>
      <c r="B33" s="2"/>
      <c r="C33" s="39"/>
      <c r="D33" s="40"/>
      <c r="E33" s="40"/>
      <c r="F33" s="25"/>
      <c r="G33" s="25"/>
      <c r="H33" s="25"/>
      <c r="I33" s="25"/>
      <c r="P33" s="25"/>
      <c r="Q33" s="25"/>
      <c r="R33" s="25"/>
      <c r="S33" s="25"/>
      <c r="T33" s="25"/>
      <c r="U33" s="25"/>
      <c r="V33" s="50"/>
      <c r="W33" s="50"/>
      <c r="X33" s="50"/>
      <c r="Y33" s="50"/>
      <c r="Z33" s="50"/>
      <c r="AA33" s="50"/>
      <c r="AB33" s="2"/>
      <c r="AC33" s="2"/>
    </row>
    <row r="34" spans="1:29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</sheetData>
  <mergeCells count="47">
    <mergeCell ref="U32:Z32"/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O10:O11"/>
    <mergeCell ref="P10:P11"/>
    <mergeCell ref="G10:G11"/>
    <mergeCell ref="H10:H11"/>
    <mergeCell ref="U29:Z29"/>
    <mergeCell ref="I10:I11"/>
    <mergeCell ref="J10:J11"/>
    <mergeCell ref="K10:L10"/>
    <mergeCell ref="M10:M11"/>
    <mergeCell ref="N10:N11"/>
    <mergeCell ref="Q10:Q11"/>
    <mergeCell ref="R10:R11"/>
    <mergeCell ref="S10:S11"/>
    <mergeCell ref="T10:T11"/>
    <mergeCell ref="U10:U11"/>
    <mergeCell ref="V10:V11"/>
    <mergeCell ref="B10:B11"/>
    <mergeCell ref="C10:C11"/>
    <mergeCell ref="D10:D11"/>
    <mergeCell ref="E10:E11"/>
    <mergeCell ref="F10:F11"/>
    <mergeCell ref="U30:Z30"/>
    <mergeCell ref="U31:Z31"/>
    <mergeCell ref="U27:Z27"/>
    <mergeCell ref="W9:AA9"/>
    <mergeCell ref="AB9:AB11"/>
    <mergeCell ref="W10:W11"/>
    <mergeCell ref="X10:X11"/>
    <mergeCell ref="Y10:Y11"/>
    <mergeCell ref="Z10:Z11"/>
    <mergeCell ref="AA10:AA11"/>
    <mergeCell ref="R9:V9"/>
  </mergeCells>
  <pageMargins left="0.25" right="0.25" top="0.75" bottom="0.75" header="0.3" footer="0.3"/>
  <pageSetup paperSize="5" scale="55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26" t="s">
        <v>31</v>
      </c>
      <c r="B1" s="26"/>
      <c r="C1" s="27" t="s">
        <v>32</v>
      </c>
      <c r="D1" s="26"/>
      <c r="E1" s="26" t="s">
        <v>33</v>
      </c>
      <c r="F1" s="26"/>
      <c r="G1" s="26" t="s">
        <v>34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5.75" x14ac:dyDescent="0.25">
      <c r="A2" s="26" t="s">
        <v>35</v>
      </c>
      <c r="B2" s="26"/>
      <c r="C2" s="27" t="s">
        <v>36</v>
      </c>
      <c r="D2" s="26"/>
      <c r="E2" s="26" t="s">
        <v>37</v>
      </c>
      <c r="F2" s="26"/>
      <c r="G2" s="26" t="s">
        <v>38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5.75" x14ac:dyDescent="0.25">
      <c r="A3" s="26" t="s">
        <v>39</v>
      </c>
      <c r="B3" s="26"/>
      <c r="C3" s="27" t="s">
        <v>40</v>
      </c>
      <c r="D3" s="26"/>
      <c r="E3" s="26" t="s">
        <v>41</v>
      </c>
      <c r="F3" s="26"/>
      <c r="G3" s="26" t="s">
        <v>42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5.75" x14ac:dyDescent="0.25">
      <c r="A4" s="26" t="s">
        <v>43</v>
      </c>
      <c r="B4" s="26"/>
      <c r="C4" s="27" t="s">
        <v>44</v>
      </c>
      <c r="D4" s="26"/>
      <c r="E4" s="26" t="s">
        <v>45</v>
      </c>
      <c r="F4" s="26"/>
      <c r="G4" s="26" t="s">
        <v>46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5.75" x14ac:dyDescent="0.25">
      <c r="A5" s="26" t="s">
        <v>47</v>
      </c>
      <c r="B5" s="26"/>
      <c r="C5" s="27" t="s">
        <v>48</v>
      </c>
      <c r="D5" s="26"/>
      <c r="E5" s="26"/>
      <c r="F5" s="26"/>
      <c r="G5" s="26" t="s">
        <v>49</v>
      </c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5.75" x14ac:dyDescent="0.25">
      <c r="A6" s="26" t="s">
        <v>50</v>
      </c>
      <c r="B6" s="26"/>
      <c r="C6" s="27" t="s">
        <v>51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5.75" x14ac:dyDescent="0.25">
      <c r="A7" s="26" t="s">
        <v>52</v>
      </c>
      <c r="B7" s="26"/>
      <c r="C7" s="27" t="s">
        <v>53</v>
      </c>
      <c r="D7" s="26"/>
      <c r="E7" s="26"/>
      <c r="F7" s="26"/>
      <c r="G7" s="26" t="s">
        <v>54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5.75" x14ac:dyDescent="0.25">
      <c r="A8" s="26" t="s">
        <v>55</v>
      </c>
      <c r="B8" s="26"/>
      <c r="C8" s="27" t="s">
        <v>56</v>
      </c>
      <c r="D8" s="26"/>
      <c r="E8" s="26"/>
      <c r="F8" s="26"/>
      <c r="G8" s="26" t="s">
        <v>57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5.75" x14ac:dyDescent="0.25">
      <c r="A9" s="26" t="s">
        <v>58</v>
      </c>
      <c r="B9" s="26"/>
      <c r="C9" s="27" t="s">
        <v>59</v>
      </c>
      <c r="D9" s="26"/>
      <c r="E9" s="26"/>
      <c r="F9" s="26"/>
      <c r="G9" s="26" t="s">
        <v>60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5.75" x14ac:dyDescent="0.25">
      <c r="A10" s="26" t="s">
        <v>61</v>
      </c>
      <c r="B10" s="26"/>
      <c r="C10" s="27" t="s">
        <v>62</v>
      </c>
      <c r="D10" s="26"/>
      <c r="E10" s="26"/>
      <c r="F10" s="26"/>
      <c r="G10" s="26" t="s">
        <v>63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5.75" x14ac:dyDescent="0.25">
      <c r="A11" s="26" t="s">
        <v>64</v>
      </c>
      <c r="B11" s="26"/>
      <c r="C11" s="27" t="s">
        <v>65</v>
      </c>
      <c r="D11" s="26"/>
      <c r="E11" s="26"/>
      <c r="F11" s="26"/>
      <c r="G11" s="26" t="s">
        <v>66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5.75" x14ac:dyDescent="0.25">
      <c r="A12" s="26" t="s">
        <v>67</v>
      </c>
      <c r="B12" s="26"/>
      <c r="C12" s="27" t="s">
        <v>68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5.75" x14ac:dyDescent="0.25">
      <c r="A13" s="26" t="s">
        <v>69</v>
      </c>
      <c r="B13" s="26"/>
      <c r="C13" s="26" t="s">
        <v>70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5.75" x14ac:dyDescent="0.25">
      <c r="A14" s="26" t="s">
        <v>71</v>
      </c>
      <c r="B14" s="26"/>
      <c r="C14" s="26" t="s">
        <v>72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5.75" x14ac:dyDescent="0.25">
      <c r="A15" s="26" t="s">
        <v>73</v>
      </c>
      <c r="B15" s="26"/>
      <c r="C15" s="26" t="s">
        <v>74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5.75" x14ac:dyDescent="0.25">
      <c r="A16" s="26" t="s">
        <v>75</v>
      </c>
      <c r="B16" s="26"/>
      <c r="C16" s="26" t="s">
        <v>76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5.75" x14ac:dyDescent="0.25">
      <c r="A17" s="26" t="s">
        <v>77</v>
      </c>
      <c r="B17" s="26"/>
      <c r="C17" s="26" t="s">
        <v>78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5.75" x14ac:dyDescent="0.25">
      <c r="A18" s="26" t="s">
        <v>79</v>
      </c>
      <c r="B18" s="26"/>
      <c r="C18" s="26" t="s">
        <v>80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5.75" x14ac:dyDescent="0.25">
      <c r="A19" s="26" t="s">
        <v>81</v>
      </c>
      <c r="B19" s="26"/>
      <c r="C19" s="26" t="s">
        <v>82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5.75" x14ac:dyDescent="0.25">
      <c r="A20" s="26" t="s">
        <v>83</v>
      </c>
      <c r="B20" s="26"/>
      <c r="C20" s="26" t="s">
        <v>84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5.75" customHeight="1" x14ac:dyDescent="0.25">
      <c r="A21" s="26" t="s">
        <v>85</v>
      </c>
      <c r="B21" s="26"/>
      <c r="C21" s="26" t="s">
        <v>86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5.75" customHeight="1" x14ac:dyDescent="0.25">
      <c r="A22" s="26" t="s">
        <v>87</v>
      </c>
      <c r="B22" s="26"/>
      <c r="C22" s="26" t="s">
        <v>88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.75" customHeight="1" x14ac:dyDescent="0.25">
      <c r="A23" s="26" t="s">
        <v>89</v>
      </c>
      <c r="B23" s="26"/>
      <c r="C23" s="26" t="s">
        <v>90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5.75" customHeight="1" x14ac:dyDescent="0.25">
      <c r="A24" s="26" t="s">
        <v>91</v>
      </c>
      <c r="B24" s="26"/>
      <c r="C24" s="26" t="s">
        <v>92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.75" customHeight="1" x14ac:dyDescent="0.25">
      <c r="A25" s="26" t="s">
        <v>93</v>
      </c>
      <c r="B25" s="26"/>
      <c r="C25" s="26" t="s">
        <v>94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customHeight="1" x14ac:dyDescent="0.25">
      <c r="A26" s="26" t="s">
        <v>95</v>
      </c>
      <c r="B26" s="26"/>
      <c r="C26" s="26" t="s">
        <v>96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 x14ac:dyDescent="0.25">
      <c r="A27" s="26" t="s">
        <v>97</v>
      </c>
      <c r="B27" s="26"/>
      <c r="C27" s="26" t="s">
        <v>98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customHeight="1" x14ac:dyDescent="0.25">
      <c r="A28" s="26" t="s">
        <v>99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75" customHeight="1" x14ac:dyDescent="0.25">
      <c r="A29" s="26" t="s">
        <v>100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customHeight="1" x14ac:dyDescent="0.25">
      <c r="A30" s="26" t="s">
        <v>101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customHeight="1" x14ac:dyDescent="0.25">
      <c r="A31" s="26" t="s">
        <v>102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.75" customHeight="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75" customHeight="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75" customHeigh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.75" customHeight="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.75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.7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.7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.75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.75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5.75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5.75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.75" customHeight="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5.75" customHeigh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5.75" customHeigh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5.75" customHeigh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5.75" customHeight="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5.75" customHeigh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5.75" customHeight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5.75" customHeight="1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customHeight="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.75" customHeight="1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.75" customHeight="1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.75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.75" customHeight="1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.7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5.75" customHeight="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.75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5.75" customHeight="1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5.75" customHeight="1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5.75" customHeight="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.75" customHeight="1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.75" customHeight="1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.75" customHeight="1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.75" customHeight="1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5.75" customHeight="1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.75" customHeight="1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5.75" customHeight="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5.75" customHeight="1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.75" customHeight="1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.75" customHeight="1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5.75" customHeight="1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5.75" customHeight="1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5.75" customHeight="1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5.75" customHeight="1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5.75" customHeight="1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5.75" customHeight="1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5.75" customHeight="1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5.75" customHeight="1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5.75" customHeight="1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5.75" customHeight="1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5.75" customHeight="1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5.75" customHeight="1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5.75" customHeight="1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5.75" customHeight="1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5.75" customHeight="1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5.75" customHeight="1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5.75" customHeight="1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5.75" customHeight="1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5.75" customHeight="1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5.75" customHeight="1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5.75" customHeight="1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5.75" customHeight="1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5.75" customHeight="1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5.75" customHeight="1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5.75" customHeight="1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5.75" customHeight="1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5.75" customHeight="1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5.75" customHeight="1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.75" customHeight="1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.75" customHeight="1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.75" customHeight="1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.75" customHeight="1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.75" customHeight="1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.75" customHeight="1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5.75" customHeight="1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5.75" customHeight="1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5.75" customHeight="1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5.75" customHeight="1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5.75" customHeight="1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5.75" customHeight="1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5.75" customHeight="1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5.75" customHeight="1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5.75" customHeight="1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5.75" customHeight="1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5.75" customHeight="1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5.75" customHeight="1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5.75" customHeight="1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5.75" customHeight="1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5.75" customHeight="1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5.75" customHeight="1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5.75" customHeight="1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5.75" customHeight="1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5.75" customHeight="1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5.75" customHeight="1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5.75" customHeight="1" x14ac:dyDescent="0.2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5.75" customHeight="1" x14ac:dyDescent="0.2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5.75" customHeight="1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5.75" customHeight="1" x14ac:dyDescent="0.2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5.75" customHeight="1" x14ac:dyDescent="0.2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5.75" customHeight="1" x14ac:dyDescent="0.2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5.75" customHeight="1" x14ac:dyDescent="0.2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5.75" customHeight="1" x14ac:dyDescent="0.2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5.75" customHeight="1" x14ac:dyDescent="0.2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5.75" customHeight="1" x14ac:dyDescent="0.2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5.75" customHeight="1" x14ac:dyDescent="0.2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5.75" customHeight="1" x14ac:dyDescent="0.2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5.75" customHeight="1" x14ac:dyDescent="0.2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5.75" customHeight="1" x14ac:dyDescent="0.2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5.75" customHeight="1" x14ac:dyDescent="0.2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5.75" customHeight="1" x14ac:dyDescent="0.2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5.75" customHeight="1" x14ac:dyDescent="0.2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5.75" customHeight="1" x14ac:dyDescent="0.2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5.75" customHeight="1" x14ac:dyDescent="0.2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5.75" customHeight="1" x14ac:dyDescent="0.2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5.75" customHeight="1" x14ac:dyDescent="0.2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5.75" customHeight="1" x14ac:dyDescent="0.2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5.75" customHeight="1" x14ac:dyDescent="0.2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5.75" customHeight="1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5.75" customHeight="1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5.75" customHeight="1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5.75" customHeight="1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5.75" customHeight="1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5.75" customHeight="1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5.75" customHeight="1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5.75" customHeight="1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5.75" customHeight="1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5.75" customHeight="1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5.75" customHeight="1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5.75" customHeight="1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5.75" customHeight="1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5.75" customHeight="1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5.75" customHeight="1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5.75" customHeight="1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5.75" customHeight="1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5.75" customHeight="1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5.75" customHeight="1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5.75" customHeight="1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5.75" customHeight="1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5.75" customHeight="1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5.75" customHeight="1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5.75" customHeight="1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5.75" customHeight="1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5.75" customHeight="1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5.75" customHeight="1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5.75" customHeight="1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5.75" customHeight="1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5.75" customHeight="1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5.75" customHeight="1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5.75" customHeight="1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5.75" customHeight="1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5.75" customHeight="1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5.75" customHeight="1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5.75" customHeight="1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5.75" customHeight="1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5.75" customHeight="1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5.75" customHeight="1" x14ac:dyDescent="0.2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5.75" customHeight="1" x14ac:dyDescent="0.2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5.75" customHeight="1" x14ac:dyDescent="0.2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5.75" customHeight="1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5.75" customHeight="1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5.75" customHeight="1" x14ac:dyDescent="0.2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5.75" customHeight="1" x14ac:dyDescent="0.2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5.75" customHeight="1" x14ac:dyDescent="0.2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5.75" customHeight="1" x14ac:dyDescent="0.2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5.75" customHeight="1" x14ac:dyDescent="0.2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5.75" customHeight="1" x14ac:dyDescent="0.2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5.75" customHeight="1" x14ac:dyDescent="0.2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5.75" customHeight="1" x14ac:dyDescent="0.2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5.75" customHeight="1" x14ac:dyDescent="0.2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5.75" customHeight="1" x14ac:dyDescent="0.2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5.75" customHeight="1" x14ac:dyDescent="0.2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5.75" customHeight="1" x14ac:dyDescent="0.2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5.75" customHeight="1" x14ac:dyDescent="0.2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5.75" customHeight="1" x14ac:dyDescent="0.2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5.75" customHeight="1" x14ac:dyDescent="0.2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5.75" customHeight="1" x14ac:dyDescent="0.2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5.75" customHeight="1" x14ac:dyDescent="0.2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5.75" customHeight="1" x14ac:dyDescent="0.2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5.75" customHeigh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5.75" customHeight="1" x14ac:dyDescent="0.2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5.75" customHeight="1" x14ac:dyDescent="0.2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5.75" customHeight="1" x14ac:dyDescent="0.2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5.75" customHeight="1" x14ac:dyDescent="0.2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5.75" customHeight="1" x14ac:dyDescent="0.2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5.75" customHeight="1" x14ac:dyDescent="0.2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5.75" customHeight="1" x14ac:dyDescent="0.2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5.75" customHeight="1" x14ac:dyDescent="0.2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5.75" customHeight="1" x14ac:dyDescent="0.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5.75" customHeight="1" x14ac:dyDescent="0.2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5.75" customHeight="1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5.75" customHeight="1" x14ac:dyDescent="0.2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5.75" customHeight="1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5.75" customHeight="1" x14ac:dyDescent="0.2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5.75" customHeight="1" x14ac:dyDescent="0.2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5.75" customHeight="1" x14ac:dyDescent="0.2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5.75" customHeight="1" x14ac:dyDescent="0.2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5.75" customHeight="1" x14ac:dyDescent="0.2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5.75" customHeight="1" x14ac:dyDescent="0.2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5.75" customHeight="1" x14ac:dyDescent="0.2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5.75" customHeight="1" x14ac:dyDescent="0.2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5.75" customHeight="1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5.75" customHeight="1" x14ac:dyDescent="0.2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5.75" customHeight="1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5.75" customHeight="1" x14ac:dyDescent="0.2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5.75" customHeight="1" x14ac:dyDescent="0.2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5.75" customHeight="1" x14ac:dyDescent="0.2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5.75" customHeight="1" x14ac:dyDescent="0.2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5.75" customHeight="1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5.75" customHeight="1" x14ac:dyDescent="0.2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5.75" customHeight="1" x14ac:dyDescent="0.2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5.75" customHeigh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5.75" customHeight="1" x14ac:dyDescent="0.2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.75" customHeight="1" x14ac:dyDescent="0.2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5.75" customHeight="1" x14ac:dyDescent="0.2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5.75" customHeight="1" x14ac:dyDescent="0.2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5.75" customHeight="1" x14ac:dyDescent="0.2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5.75" customHeight="1" x14ac:dyDescent="0.2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5.75" customHeight="1" x14ac:dyDescent="0.2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5.75" customHeight="1" x14ac:dyDescent="0.2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5.75" customHeight="1" x14ac:dyDescent="0.2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5.75" customHeight="1" x14ac:dyDescent="0.2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5.75" customHeight="1" x14ac:dyDescent="0.2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5.75" customHeight="1" x14ac:dyDescent="0.2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5.75" customHeight="1" x14ac:dyDescent="0.2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 x14ac:dyDescent="0.2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5.75" customHeight="1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5.75" customHeight="1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5.75" customHeight="1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5.75" customHeight="1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5.75" customHeight="1" x14ac:dyDescent="0.2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5.75" customHeight="1" x14ac:dyDescent="0.2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5.75" customHeight="1" x14ac:dyDescent="0.2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5.75" customHeight="1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5.75" customHeight="1" x14ac:dyDescent="0.2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5.75" customHeight="1" x14ac:dyDescent="0.2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5.75" customHeight="1" x14ac:dyDescent="0.2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5.75" customHeight="1" x14ac:dyDescent="0.2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5.75" customHeight="1" x14ac:dyDescent="0.2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5.75" customHeight="1" x14ac:dyDescent="0.2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5.75" customHeight="1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5.75" customHeight="1" x14ac:dyDescent="0.2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5.75" customHeight="1" x14ac:dyDescent="0.2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5.75" customHeight="1" x14ac:dyDescent="0.2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5.75" customHeight="1" x14ac:dyDescent="0.2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5.75" customHeight="1" x14ac:dyDescent="0.2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5.75" customHeight="1" x14ac:dyDescent="0.2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5.75" customHeight="1" x14ac:dyDescent="0.2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5.75" customHeight="1" x14ac:dyDescent="0.2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5.75" customHeight="1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5.75" customHeight="1" x14ac:dyDescent="0.2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5.75" customHeight="1" x14ac:dyDescent="0.2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5.75" customHeight="1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5.75" customHeight="1" x14ac:dyDescent="0.2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5.75" customHeight="1" x14ac:dyDescent="0.2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5.75" customHeight="1" x14ac:dyDescent="0.2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5.75" customHeight="1" x14ac:dyDescent="0.2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5.75" customHeight="1" x14ac:dyDescent="0.2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5.75" customHeight="1" x14ac:dyDescent="0.2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5.75" customHeight="1" x14ac:dyDescent="0.2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5.75" customHeight="1" x14ac:dyDescent="0.2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5.75" customHeight="1" x14ac:dyDescent="0.2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5.75" customHeight="1" x14ac:dyDescent="0.2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5.75" customHeight="1" x14ac:dyDescent="0.2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5.75" customHeight="1" x14ac:dyDescent="0.2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5.75" customHeight="1" x14ac:dyDescent="0.2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5.75" customHeight="1" x14ac:dyDescent="0.2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5.75" customHeight="1" x14ac:dyDescent="0.2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5.75" customHeight="1" x14ac:dyDescent="0.2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.75" customHeight="1" x14ac:dyDescent="0.2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.75" customHeight="1" x14ac:dyDescent="0.2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.75" customHeight="1" x14ac:dyDescent="0.2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5.75" customHeight="1" x14ac:dyDescent="0.2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5.75" customHeight="1" x14ac:dyDescent="0.2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5.75" customHeight="1" x14ac:dyDescent="0.2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5.75" customHeight="1" x14ac:dyDescent="0.2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5.75" customHeight="1" x14ac:dyDescent="0.2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5.75" customHeight="1" x14ac:dyDescent="0.2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5.75" customHeight="1" x14ac:dyDescent="0.2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5.75" customHeight="1" x14ac:dyDescent="0.2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5.75" customHeight="1" x14ac:dyDescent="0.2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5.75" customHeight="1" x14ac:dyDescent="0.2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5.75" customHeight="1" x14ac:dyDescent="0.2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5.75" customHeight="1" x14ac:dyDescent="0.2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5.75" customHeight="1" x14ac:dyDescent="0.2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5.75" customHeight="1" x14ac:dyDescent="0.2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5.75" customHeight="1" x14ac:dyDescent="0.2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5.75" customHeight="1" x14ac:dyDescent="0.2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5.75" customHeight="1" x14ac:dyDescent="0.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5.75" customHeight="1" x14ac:dyDescent="0.2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5.75" customHeight="1" x14ac:dyDescent="0.2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5.75" customHeight="1" x14ac:dyDescent="0.2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5.75" customHeight="1" x14ac:dyDescent="0.2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5.75" customHeight="1" x14ac:dyDescent="0.2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5.75" customHeight="1" x14ac:dyDescent="0.2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5.75" customHeight="1" x14ac:dyDescent="0.2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5.75" customHeight="1" x14ac:dyDescent="0.2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5.75" customHeight="1" x14ac:dyDescent="0.2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5.75" customHeight="1" x14ac:dyDescent="0.2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5.75" customHeight="1" x14ac:dyDescent="0.2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5.75" customHeight="1" x14ac:dyDescent="0.2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5.75" customHeight="1" x14ac:dyDescent="0.2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5.75" customHeight="1" x14ac:dyDescent="0.2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5.75" customHeight="1" x14ac:dyDescent="0.2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5.75" customHeight="1" x14ac:dyDescent="0.2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5.75" customHeight="1" x14ac:dyDescent="0.2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5.75" customHeight="1" x14ac:dyDescent="0.2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5.75" customHeight="1" x14ac:dyDescent="0.2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5.75" customHeight="1" x14ac:dyDescent="0.2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5.75" customHeight="1" x14ac:dyDescent="0.2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5.75" customHeight="1" x14ac:dyDescent="0.2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5.75" customHeight="1" x14ac:dyDescent="0.2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5.75" customHeight="1" x14ac:dyDescent="0.2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5.75" customHeight="1" x14ac:dyDescent="0.2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5.75" customHeight="1" x14ac:dyDescent="0.2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5.75" customHeight="1" x14ac:dyDescent="0.2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5.75" customHeight="1" x14ac:dyDescent="0.2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5.75" customHeight="1" x14ac:dyDescent="0.2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5.75" customHeight="1" x14ac:dyDescent="0.2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5.75" customHeight="1" x14ac:dyDescent="0.2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5.75" customHeight="1" x14ac:dyDescent="0.2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5.75" customHeight="1" x14ac:dyDescent="0.2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5.75" customHeight="1" x14ac:dyDescent="0.2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5.75" customHeight="1" x14ac:dyDescent="0.2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5.75" customHeight="1" x14ac:dyDescent="0.2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5.75" customHeight="1" x14ac:dyDescent="0.2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5.75" customHeight="1" x14ac:dyDescent="0.2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5.75" customHeight="1" x14ac:dyDescent="0.2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5.75" customHeight="1" x14ac:dyDescent="0.2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5.75" customHeight="1" x14ac:dyDescent="0.2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5.75" customHeight="1" x14ac:dyDescent="0.2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5.75" customHeight="1" x14ac:dyDescent="0.2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5.75" customHeight="1" x14ac:dyDescent="0.2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5.75" customHeight="1" x14ac:dyDescent="0.2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5.75" customHeight="1" x14ac:dyDescent="0.2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5.75" customHeight="1" x14ac:dyDescent="0.2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5.75" customHeight="1" x14ac:dyDescent="0.2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5.75" customHeight="1" x14ac:dyDescent="0.2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5.75" customHeight="1" x14ac:dyDescent="0.2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5.75" customHeight="1" x14ac:dyDescent="0.2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5.75" customHeight="1" x14ac:dyDescent="0.2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5.75" customHeight="1" x14ac:dyDescent="0.2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5.75" customHeight="1" x14ac:dyDescent="0.2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5.75" customHeight="1" x14ac:dyDescent="0.2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5.75" customHeight="1" x14ac:dyDescent="0.2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5.75" customHeight="1" x14ac:dyDescent="0.2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5.75" customHeight="1" x14ac:dyDescent="0.2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5.75" customHeight="1" x14ac:dyDescent="0.2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5.75" customHeight="1" x14ac:dyDescent="0.2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5.75" customHeight="1" x14ac:dyDescent="0.2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5.75" customHeight="1" x14ac:dyDescent="0.2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5.75" customHeight="1" x14ac:dyDescent="0.2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5.75" customHeight="1" x14ac:dyDescent="0.2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5.75" customHeight="1" x14ac:dyDescent="0.2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5.75" customHeight="1" x14ac:dyDescent="0.2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5.75" customHeight="1" x14ac:dyDescent="0.2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5.75" customHeight="1" x14ac:dyDescent="0.2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5.75" customHeight="1" x14ac:dyDescent="0.2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5.75" customHeight="1" x14ac:dyDescent="0.2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5.75" customHeight="1" x14ac:dyDescent="0.2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5.75" customHeight="1" x14ac:dyDescent="0.2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5.75" customHeight="1" x14ac:dyDescent="0.2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5.75" customHeight="1" x14ac:dyDescent="0.2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5.75" customHeight="1" x14ac:dyDescent="0.2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5.75" customHeight="1" x14ac:dyDescent="0.2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5.75" customHeight="1" x14ac:dyDescent="0.2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5.75" customHeight="1" x14ac:dyDescent="0.2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5.75" customHeight="1" x14ac:dyDescent="0.2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5.75" customHeight="1" x14ac:dyDescent="0.2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5.75" customHeight="1" x14ac:dyDescent="0.2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5.75" customHeight="1" x14ac:dyDescent="0.2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5.75" customHeight="1" x14ac:dyDescent="0.2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5.75" customHeight="1" x14ac:dyDescent="0.2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5.75" customHeight="1" x14ac:dyDescent="0.2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5.75" customHeight="1" x14ac:dyDescent="0.2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5.75" customHeight="1" x14ac:dyDescent="0.2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5.75" customHeight="1" x14ac:dyDescent="0.2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5.75" customHeight="1" x14ac:dyDescent="0.2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5.75" customHeight="1" x14ac:dyDescent="0.2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5.75" customHeight="1" x14ac:dyDescent="0.2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5.75" customHeight="1" x14ac:dyDescent="0.2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5.75" customHeight="1" x14ac:dyDescent="0.2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5.75" customHeight="1" x14ac:dyDescent="0.2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5.75" customHeight="1" x14ac:dyDescent="0.2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5.75" customHeight="1" x14ac:dyDescent="0.2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5.75" customHeight="1" x14ac:dyDescent="0.2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5.75" customHeight="1" x14ac:dyDescent="0.2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5.75" customHeight="1" x14ac:dyDescent="0.2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5.75" customHeight="1" x14ac:dyDescent="0.2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5.75" customHeight="1" x14ac:dyDescent="0.2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5.75" customHeight="1" x14ac:dyDescent="0.2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5.75" customHeight="1" x14ac:dyDescent="0.2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5.75" customHeight="1" x14ac:dyDescent="0.2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5.75" customHeight="1" x14ac:dyDescent="0.2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5.75" customHeight="1" x14ac:dyDescent="0.2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5.75" customHeight="1" x14ac:dyDescent="0.2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5.75" customHeight="1" x14ac:dyDescent="0.2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5.75" customHeight="1" x14ac:dyDescent="0.2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5.75" customHeight="1" x14ac:dyDescent="0.2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5.75" customHeight="1" x14ac:dyDescent="0.2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5.75" customHeight="1" x14ac:dyDescent="0.2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5.75" customHeight="1" x14ac:dyDescent="0.2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5.75" customHeight="1" x14ac:dyDescent="0.2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5.75" customHeight="1" x14ac:dyDescent="0.2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5.75" customHeight="1" x14ac:dyDescent="0.2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5.75" customHeight="1" x14ac:dyDescent="0.2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5.75" customHeight="1" x14ac:dyDescent="0.2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5.75" customHeight="1" x14ac:dyDescent="0.2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5.75" customHeight="1" x14ac:dyDescent="0.2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.75" customHeight="1" x14ac:dyDescent="0.2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.75" customHeight="1" x14ac:dyDescent="0.2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.75" customHeight="1" x14ac:dyDescent="0.2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.75" customHeight="1" x14ac:dyDescent="0.2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.75" customHeight="1" x14ac:dyDescent="0.2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.75" customHeight="1" x14ac:dyDescent="0.2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.75" customHeight="1" x14ac:dyDescent="0.2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.75" customHeight="1" x14ac:dyDescent="0.2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.75" customHeight="1" x14ac:dyDescent="0.2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.75" customHeight="1" x14ac:dyDescent="0.2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.75" customHeight="1" x14ac:dyDescent="0.2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.75" customHeight="1" x14ac:dyDescent="0.2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.75" customHeight="1" x14ac:dyDescent="0.2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.75" customHeight="1" x14ac:dyDescent="0.2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.75" customHeight="1" x14ac:dyDescent="0.2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.75" customHeight="1" x14ac:dyDescent="0.2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.75" customHeight="1" x14ac:dyDescent="0.2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.75" customHeight="1" x14ac:dyDescent="0.2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.75" customHeight="1" x14ac:dyDescent="0.2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.75" customHeight="1" x14ac:dyDescent="0.2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.75" customHeight="1" x14ac:dyDescent="0.2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.75" customHeight="1" x14ac:dyDescent="0.2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.75" customHeight="1" x14ac:dyDescent="0.2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.75" customHeight="1" x14ac:dyDescent="0.2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5.75" customHeight="1" x14ac:dyDescent="0.2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5.75" customHeight="1" x14ac:dyDescent="0.2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5.75" customHeight="1" x14ac:dyDescent="0.2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5.75" customHeight="1" x14ac:dyDescent="0.2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5.75" customHeight="1" x14ac:dyDescent="0.2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5.75" customHeight="1" x14ac:dyDescent="0.2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5.75" customHeight="1" x14ac:dyDescent="0.2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5.75" customHeight="1" x14ac:dyDescent="0.2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5.75" customHeight="1" x14ac:dyDescent="0.2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5.75" customHeight="1" x14ac:dyDescent="0.2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5.75" customHeight="1" x14ac:dyDescent="0.2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5.75" customHeight="1" x14ac:dyDescent="0.2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5.75" customHeight="1" x14ac:dyDescent="0.2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5.75" customHeight="1" x14ac:dyDescent="0.2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5.75" customHeight="1" x14ac:dyDescent="0.2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5.75" customHeight="1" x14ac:dyDescent="0.2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5.75" customHeight="1" x14ac:dyDescent="0.2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5.75" customHeight="1" x14ac:dyDescent="0.2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5.75" customHeight="1" x14ac:dyDescent="0.2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5.75" customHeight="1" x14ac:dyDescent="0.2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5.75" customHeight="1" x14ac:dyDescent="0.2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5.75" customHeight="1" x14ac:dyDescent="0.2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5.75" customHeight="1" x14ac:dyDescent="0.2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5.75" customHeight="1" x14ac:dyDescent="0.2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5.75" customHeight="1" x14ac:dyDescent="0.2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5.75" customHeight="1" x14ac:dyDescent="0.2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5.75" customHeight="1" x14ac:dyDescent="0.2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5.75" customHeight="1" x14ac:dyDescent="0.2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5.75" customHeight="1" x14ac:dyDescent="0.2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5.75" customHeight="1" x14ac:dyDescent="0.2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5.75" customHeight="1" x14ac:dyDescent="0.2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5.75" customHeight="1" x14ac:dyDescent="0.2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5.75" customHeight="1" x14ac:dyDescent="0.2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5.75" customHeight="1" x14ac:dyDescent="0.2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5.75" customHeight="1" x14ac:dyDescent="0.2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5.75" customHeight="1" x14ac:dyDescent="0.2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5.75" customHeight="1" x14ac:dyDescent="0.2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5.75" customHeight="1" x14ac:dyDescent="0.2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5.75" customHeight="1" x14ac:dyDescent="0.2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5.75" customHeight="1" x14ac:dyDescent="0.2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5.75" customHeight="1" x14ac:dyDescent="0.2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5.75" customHeight="1" x14ac:dyDescent="0.2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5.75" customHeight="1" x14ac:dyDescent="0.2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5.75" customHeight="1" x14ac:dyDescent="0.2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5.75" customHeight="1" x14ac:dyDescent="0.2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5.75" customHeight="1" x14ac:dyDescent="0.2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5.75" customHeight="1" x14ac:dyDescent="0.2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5.75" customHeight="1" x14ac:dyDescent="0.2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5.75" customHeight="1" x14ac:dyDescent="0.2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5.75" customHeight="1" x14ac:dyDescent="0.2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5.75" customHeight="1" x14ac:dyDescent="0.2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5.75" customHeight="1" x14ac:dyDescent="0.2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5.75" customHeight="1" x14ac:dyDescent="0.2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5.75" customHeight="1" x14ac:dyDescent="0.2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5.75" customHeight="1" x14ac:dyDescent="0.2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5.75" customHeight="1" x14ac:dyDescent="0.2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5.75" customHeight="1" x14ac:dyDescent="0.2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5.75" customHeight="1" x14ac:dyDescent="0.2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5.75" customHeight="1" x14ac:dyDescent="0.2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5.75" customHeight="1" x14ac:dyDescent="0.2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5.75" customHeight="1" x14ac:dyDescent="0.2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5.75" customHeight="1" x14ac:dyDescent="0.2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5.75" customHeight="1" x14ac:dyDescent="0.2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5.75" customHeight="1" x14ac:dyDescent="0.2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.75" customHeight="1" x14ac:dyDescent="0.2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5.75" customHeight="1" x14ac:dyDescent="0.2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5.75" customHeight="1" x14ac:dyDescent="0.2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5.75" customHeight="1" x14ac:dyDescent="0.2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5.75" customHeight="1" x14ac:dyDescent="0.2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5.75" customHeight="1" x14ac:dyDescent="0.2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5.75" customHeight="1" x14ac:dyDescent="0.2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5.75" customHeight="1" x14ac:dyDescent="0.2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5.75" customHeight="1" x14ac:dyDescent="0.2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5.75" customHeight="1" x14ac:dyDescent="0.2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5.75" customHeight="1" x14ac:dyDescent="0.2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5.75" customHeight="1" x14ac:dyDescent="0.2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5.75" customHeight="1" x14ac:dyDescent="0.2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5.75" customHeight="1" x14ac:dyDescent="0.2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5.75" customHeight="1" x14ac:dyDescent="0.2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5.75" customHeight="1" x14ac:dyDescent="0.2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5.75" customHeight="1" x14ac:dyDescent="0.2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5.75" customHeight="1" x14ac:dyDescent="0.2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5.75" customHeight="1" x14ac:dyDescent="0.2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5.75" customHeight="1" x14ac:dyDescent="0.2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5.75" customHeight="1" x14ac:dyDescent="0.2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5.75" customHeight="1" x14ac:dyDescent="0.2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5.75" customHeight="1" x14ac:dyDescent="0.2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5.75" customHeight="1" x14ac:dyDescent="0.2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5.75" customHeight="1" x14ac:dyDescent="0.2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5.75" customHeight="1" x14ac:dyDescent="0.2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5.75" customHeight="1" x14ac:dyDescent="0.2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5.75" customHeight="1" x14ac:dyDescent="0.2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5.75" customHeight="1" x14ac:dyDescent="0.2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5.75" customHeight="1" x14ac:dyDescent="0.2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5.75" customHeight="1" x14ac:dyDescent="0.2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5.75" customHeight="1" x14ac:dyDescent="0.2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5.75" customHeight="1" x14ac:dyDescent="0.2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5.75" customHeight="1" x14ac:dyDescent="0.2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5.75" customHeight="1" x14ac:dyDescent="0.2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5.75" customHeight="1" x14ac:dyDescent="0.2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5.75" customHeight="1" x14ac:dyDescent="0.2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5.75" customHeight="1" x14ac:dyDescent="0.2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5.75" customHeight="1" x14ac:dyDescent="0.2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5.75" customHeight="1" x14ac:dyDescent="0.2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5.75" customHeight="1" x14ac:dyDescent="0.2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5.75" customHeight="1" x14ac:dyDescent="0.2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5.75" customHeight="1" x14ac:dyDescent="0.2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5.75" customHeight="1" x14ac:dyDescent="0.2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5.75" customHeight="1" x14ac:dyDescent="0.2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5.75" customHeight="1" x14ac:dyDescent="0.2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5.75" customHeight="1" x14ac:dyDescent="0.2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5.75" customHeight="1" x14ac:dyDescent="0.2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5.75" customHeight="1" x14ac:dyDescent="0.2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5.75" customHeight="1" x14ac:dyDescent="0.2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5.75" customHeight="1" x14ac:dyDescent="0.2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5.75" customHeight="1" x14ac:dyDescent="0.2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5.75" customHeight="1" x14ac:dyDescent="0.2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5.75" customHeight="1" x14ac:dyDescent="0.2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5.75" customHeight="1" x14ac:dyDescent="0.2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5.75" customHeight="1" x14ac:dyDescent="0.2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5.75" customHeight="1" x14ac:dyDescent="0.2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5.75" customHeight="1" x14ac:dyDescent="0.2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5.75" customHeight="1" x14ac:dyDescent="0.2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5.75" customHeight="1" x14ac:dyDescent="0.2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5.75" customHeight="1" x14ac:dyDescent="0.2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5.75" customHeight="1" x14ac:dyDescent="0.2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5.75" customHeight="1" x14ac:dyDescent="0.2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5.75" customHeight="1" x14ac:dyDescent="0.2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5.75" customHeight="1" x14ac:dyDescent="0.2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5.75" customHeight="1" x14ac:dyDescent="0.2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5.75" customHeight="1" x14ac:dyDescent="0.2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5.75" customHeight="1" x14ac:dyDescent="0.2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5.75" customHeight="1" x14ac:dyDescent="0.2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5.75" customHeight="1" x14ac:dyDescent="0.2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5.75" customHeight="1" x14ac:dyDescent="0.2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5.75" customHeight="1" x14ac:dyDescent="0.2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5.75" customHeight="1" x14ac:dyDescent="0.2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5.75" customHeight="1" x14ac:dyDescent="0.25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5.75" customHeight="1" x14ac:dyDescent="0.25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5.75" customHeight="1" x14ac:dyDescent="0.25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5.75" customHeight="1" x14ac:dyDescent="0.25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5.75" customHeight="1" x14ac:dyDescent="0.25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5.75" customHeight="1" x14ac:dyDescent="0.25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5.75" customHeight="1" x14ac:dyDescent="0.25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5.75" customHeight="1" x14ac:dyDescent="0.25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5.75" customHeight="1" x14ac:dyDescent="0.2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5.75" customHeight="1" x14ac:dyDescent="0.25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5.75" customHeight="1" x14ac:dyDescent="0.25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5.75" customHeight="1" x14ac:dyDescent="0.25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5.75" customHeight="1" x14ac:dyDescent="0.2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5.75" customHeight="1" x14ac:dyDescent="0.25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5.75" customHeight="1" x14ac:dyDescent="0.25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5.75" customHeight="1" x14ac:dyDescent="0.25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5.75" customHeight="1" x14ac:dyDescent="0.25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5.75" customHeight="1" x14ac:dyDescent="0.25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5.75" customHeight="1" x14ac:dyDescent="0.2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5.75" customHeight="1" x14ac:dyDescent="0.25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5.75" customHeight="1" x14ac:dyDescent="0.25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5.75" customHeight="1" x14ac:dyDescent="0.25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5.75" customHeight="1" x14ac:dyDescent="0.25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5.75" customHeight="1" x14ac:dyDescent="0.25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5.75" customHeight="1" x14ac:dyDescent="0.25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5.75" customHeight="1" x14ac:dyDescent="0.25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5.75" customHeight="1" x14ac:dyDescent="0.25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5.75" customHeight="1" x14ac:dyDescent="0.25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5.75" customHeight="1" x14ac:dyDescent="0.2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5.75" customHeight="1" x14ac:dyDescent="0.25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5.75" customHeight="1" x14ac:dyDescent="0.25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5.75" customHeight="1" x14ac:dyDescent="0.2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5.75" customHeight="1" x14ac:dyDescent="0.25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5.75" customHeight="1" x14ac:dyDescent="0.25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5.75" customHeight="1" x14ac:dyDescent="0.25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5.75" customHeight="1" x14ac:dyDescent="0.25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5.75" customHeight="1" x14ac:dyDescent="0.25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5.75" customHeight="1" x14ac:dyDescent="0.25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5.75" customHeight="1" x14ac:dyDescent="0.2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5.75" customHeight="1" x14ac:dyDescent="0.25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5.75" customHeight="1" x14ac:dyDescent="0.25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5.75" customHeight="1" x14ac:dyDescent="0.25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5.75" customHeight="1" x14ac:dyDescent="0.25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5.75" customHeight="1" x14ac:dyDescent="0.25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5.75" customHeight="1" x14ac:dyDescent="0.25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5.75" customHeight="1" x14ac:dyDescent="0.25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5.75" customHeight="1" x14ac:dyDescent="0.25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5.75" customHeight="1" x14ac:dyDescent="0.25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5.75" customHeight="1" x14ac:dyDescent="0.2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5.75" customHeight="1" x14ac:dyDescent="0.25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5.75" customHeight="1" x14ac:dyDescent="0.25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5.75" customHeight="1" x14ac:dyDescent="0.25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5.75" customHeight="1" x14ac:dyDescent="0.25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5.75" customHeight="1" x14ac:dyDescent="0.25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5.75" customHeight="1" x14ac:dyDescent="0.25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5.75" customHeight="1" x14ac:dyDescent="0.25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5.75" customHeight="1" x14ac:dyDescent="0.25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5.75" customHeight="1" x14ac:dyDescent="0.25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5.75" customHeight="1" x14ac:dyDescent="0.2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5.75" customHeight="1" x14ac:dyDescent="0.25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5.75" customHeight="1" x14ac:dyDescent="0.25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5.75" customHeight="1" x14ac:dyDescent="0.25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5.75" customHeight="1" x14ac:dyDescent="0.25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5.75" customHeight="1" x14ac:dyDescent="0.25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5.75" customHeight="1" x14ac:dyDescent="0.25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5.75" customHeight="1" x14ac:dyDescent="0.25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5.75" customHeight="1" x14ac:dyDescent="0.25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5.75" customHeight="1" x14ac:dyDescent="0.25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5.75" customHeight="1" x14ac:dyDescent="0.2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5.75" customHeight="1" x14ac:dyDescent="0.25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5.75" customHeight="1" x14ac:dyDescent="0.25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5.75" customHeight="1" x14ac:dyDescent="0.25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5.75" customHeight="1" x14ac:dyDescent="0.25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5.75" customHeight="1" x14ac:dyDescent="0.25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5.75" customHeight="1" x14ac:dyDescent="0.25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5.75" customHeight="1" x14ac:dyDescent="0.25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5.75" customHeight="1" x14ac:dyDescent="0.25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5.75" customHeight="1" x14ac:dyDescent="0.25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5.75" customHeight="1" x14ac:dyDescent="0.2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5.75" customHeight="1" x14ac:dyDescent="0.25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5.75" customHeight="1" x14ac:dyDescent="0.25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5.75" customHeight="1" x14ac:dyDescent="0.25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5.75" customHeight="1" x14ac:dyDescent="0.25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5.75" customHeight="1" x14ac:dyDescent="0.25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5.75" customHeight="1" x14ac:dyDescent="0.25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5.75" customHeight="1" x14ac:dyDescent="0.25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5.75" customHeight="1" x14ac:dyDescent="0.25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5.75" customHeight="1" x14ac:dyDescent="0.25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5.75" customHeight="1" x14ac:dyDescent="0.2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5.75" customHeight="1" x14ac:dyDescent="0.25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5.75" customHeight="1" x14ac:dyDescent="0.25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5.75" customHeight="1" x14ac:dyDescent="0.25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5.75" customHeight="1" x14ac:dyDescent="0.25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5.75" customHeight="1" x14ac:dyDescent="0.25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5.75" customHeight="1" x14ac:dyDescent="0.25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5.75" customHeight="1" x14ac:dyDescent="0.25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5.75" customHeight="1" x14ac:dyDescent="0.25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5.75" customHeight="1" x14ac:dyDescent="0.25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5.75" customHeight="1" x14ac:dyDescent="0.2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5.75" customHeight="1" x14ac:dyDescent="0.25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5.75" customHeight="1" x14ac:dyDescent="0.25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5.75" customHeight="1" x14ac:dyDescent="0.25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5.75" customHeight="1" x14ac:dyDescent="0.25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5.75" customHeight="1" x14ac:dyDescent="0.25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5.75" customHeight="1" x14ac:dyDescent="0.25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5.75" customHeight="1" x14ac:dyDescent="0.25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5.75" customHeight="1" x14ac:dyDescent="0.25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5.75" customHeight="1" x14ac:dyDescent="0.25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5.75" customHeight="1" x14ac:dyDescent="0.2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5.75" customHeight="1" x14ac:dyDescent="0.25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5.75" customHeight="1" x14ac:dyDescent="0.25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5.75" customHeight="1" x14ac:dyDescent="0.25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5.75" customHeight="1" x14ac:dyDescent="0.25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5.75" customHeight="1" x14ac:dyDescent="0.25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5.75" customHeight="1" x14ac:dyDescent="0.25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5.75" customHeight="1" x14ac:dyDescent="0.25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5.75" customHeight="1" x14ac:dyDescent="0.25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5.75" customHeight="1" x14ac:dyDescent="0.25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5.75" customHeight="1" x14ac:dyDescent="0.2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5.75" customHeight="1" x14ac:dyDescent="0.25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5.75" customHeight="1" x14ac:dyDescent="0.25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5.75" customHeight="1" x14ac:dyDescent="0.25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5.75" customHeight="1" x14ac:dyDescent="0.25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5.75" customHeight="1" x14ac:dyDescent="0.25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5.75" customHeight="1" x14ac:dyDescent="0.25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5.75" customHeight="1" x14ac:dyDescent="0.25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5.75" customHeight="1" x14ac:dyDescent="0.25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5.75" customHeight="1" x14ac:dyDescent="0.25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5.75" customHeight="1" x14ac:dyDescent="0.2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5.75" customHeight="1" x14ac:dyDescent="0.25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5.75" customHeight="1" x14ac:dyDescent="0.25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5.75" customHeight="1" x14ac:dyDescent="0.25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5.75" customHeight="1" x14ac:dyDescent="0.25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5.75" customHeight="1" x14ac:dyDescent="0.25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5.75" customHeight="1" x14ac:dyDescent="0.25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5.75" customHeight="1" x14ac:dyDescent="0.25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5.75" customHeight="1" x14ac:dyDescent="0.25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5.75" customHeight="1" x14ac:dyDescent="0.25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5.75" customHeight="1" x14ac:dyDescent="0.2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5.75" customHeight="1" x14ac:dyDescent="0.25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5.75" customHeight="1" x14ac:dyDescent="0.25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5.75" customHeight="1" x14ac:dyDescent="0.25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5.75" customHeight="1" x14ac:dyDescent="0.25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5.75" customHeight="1" x14ac:dyDescent="0.25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5.75" customHeight="1" x14ac:dyDescent="0.25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5.75" customHeight="1" x14ac:dyDescent="0.25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5.75" customHeight="1" x14ac:dyDescent="0.25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5.75" customHeight="1" x14ac:dyDescent="0.25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5.75" customHeight="1" x14ac:dyDescent="0.2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5.75" customHeight="1" x14ac:dyDescent="0.25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5.75" customHeight="1" x14ac:dyDescent="0.25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5.75" customHeight="1" x14ac:dyDescent="0.25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5.75" customHeight="1" x14ac:dyDescent="0.25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5.75" customHeight="1" x14ac:dyDescent="0.25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5.75" customHeight="1" x14ac:dyDescent="0.25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5.75" customHeight="1" x14ac:dyDescent="0.25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5.75" customHeight="1" x14ac:dyDescent="0.25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5.75" customHeight="1" x14ac:dyDescent="0.25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5.75" customHeight="1" x14ac:dyDescent="0.2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5.75" customHeight="1" x14ac:dyDescent="0.25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5.75" customHeight="1" x14ac:dyDescent="0.25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5.75" customHeight="1" x14ac:dyDescent="0.25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5.75" customHeight="1" x14ac:dyDescent="0.25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5.75" customHeight="1" x14ac:dyDescent="0.25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5.75" customHeight="1" x14ac:dyDescent="0.25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5.75" customHeight="1" x14ac:dyDescent="0.25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5.75" customHeight="1" x14ac:dyDescent="0.25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5.75" customHeight="1" x14ac:dyDescent="0.25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5.75" customHeight="1" x14ac:dyDescent="0.2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5.75" customHeight="1" x14ac:dyDescent="0.25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5.75" customHeight="1" x14ac:dyDescent="0.25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5.75" customHeight="1" x14ac:dyDescent="0.25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5.75" customHeight="1" x14ac:dyDescent="0.25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5.75" customHeight="1" x14ac:dyDescent="0.25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5.75" customHeight="1" x14ac:dyDescent="0.25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5.75" customHeight="1" x14ac:dyDescent="0.25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5.75" customHeight="1" x14ac:dyDescent="0.25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5.75" customHeight="1" x14ac:dyDescent="0.25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5.75" customHeight="1" x14ac:dyDescent="0.2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5.75" customHeight="1" x14ac:dyDescent="0.25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5.75" customHeight="1" x14ac:dyDescent="0.25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5.75" customHeight="1" x14ac:dyDescent="0.25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5.75" customHeight="1" x14ac:dyDescent="0.25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5.75" customHeight="1" x14ac:dyDescent="0.25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5.75" customHeight="1" x14ac:dyDescent="0.25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5.75" customHeight="1" x14ac:dyDescent="0.25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5.75" customHeight="1" x14ac:dyDescent="0.25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5.75" customHeight="1" x14ac:dyDescent="0.25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5.75" customHeight="1" x14ac:dyDescent="0.2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5.75" customHeight="1" x14ac:dyDescent="0.25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5.75" customHeight="1" x14ac:dyDescent="0.25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5.75" customHeight="1" x14ac:dyDescent="0.25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5.75" customHeight="1" x14ac:dyDescent="0.25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5.75" customHeight="1" x14ac:dyDescent="0.25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5.75" customHeight="1" x14ac:dyDescent="0.25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5.75" customHeight="1" x14ac:dyDescent="0.25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5.75" customHeight="1" x14ac:dyDescent="0.25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5.75" customHeight="1" x14ac:dyDescent="0.25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5.75" customHeight="1" x14ac:dyDescent="0.2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5.75" customHeight="1" x14ac:dyDescent="0.25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5.75" customHeight="1" x14ac:dyDescent="0.25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5.75" customHeight="1" x14ac:dyDescent="0.25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5.75" customHeight="1" x14ac:dyDescent="0.25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5.75" customHeight="1" x14ac:dyDescent="0.25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5.75" customHeight="1" x14ac:dyDescent="0.25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5.75" customHeight="1" x14ac:dyDescent="0.25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5.75" customHeight="1" x14ac:dyDescent="0.25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5.75" customHeight="1" x14ac:dyDescent="0.25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5.75" customHeight="1" x14ac:dyDescent="0.2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5.75" customHeight="1" x14ac:dyDescent="0.25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5.75" customHeight="1" x14ac:dyDescent="0.25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5.75" customHeight="1" x14ac:dyDescent="0.25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5.75" customHeight="1" x14ac:dyDescent="0.25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5.75" customHeight="1" x14ac:dyDescent="0.25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5.75" customHeight="1" x14ac:dyDescent="0.25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5.75" customHeight="1" x14ac:dyDescent="0.25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5.75" customHeight="1" x14ac:dyDescent="0.25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5.75" customHeight="1" x14ac:dyDescent="0.25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5.75" customHeight="1" x14ac:dyDescent="0.2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5.75" customHeight="1" x14ac:dyDescent="0.25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5.75" customHeight="1" x14ac:dyDescent="0.25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5.75" customHeight="1" x14ac:dyDescent="0.25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5.75" customHeight="1" x14ac:dyDescent="0.25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5.75" customHeight="1" x14ac:dyDescent="0.25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5.75" customHeight="1" x14ac:dyDescent="0.25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5.75" customHeight="1" x14ac:dyDescent="0.25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5.75" customHeight="1" x14ac:dyDescent="0.25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5.75" customHeight="1" x14ac:dyDescent="0.25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5.75" customHeight="1" x14ac:dyDescent="0.2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5.75" customHeight="1" x14ac:dyDescent="0.25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5.75" customHeight="1" x14ac:dyDescent="0.25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5.75" customHeight="1" x14ac:dyDescent="0.25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5.75" customHeight="1" x14ac:dyDescent="0.25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5.75" customHeight="1" x14ac:dyDescent="0.25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5.75" customHeight="1" x14ac:dyDescent="0.25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5.75" customHeight="1" x14ac:dyDescent="0.25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5.75" customHeight="1" x14ac:dyDescent="0.25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5.75" customHeight="1" x14ac:dyDescent="0.25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5.75" customHeight="1" x14ac:dyDescent="0.2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5.75" customHeight="1" x14ac:dyDescent="0.25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5.75" customHeight="1" x14ac:dyDescent="0.25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5.75" customHeight="1" x14ac:dyDescent="0.25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5.75" customHeight="1" x14ac:dyDescent="0.25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5.75" customHeight="1" x14ac:dyDescent="0.25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5.75" customHeight="1" x14ac:dyDescent="0.25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5.75" customHeight="1" x14ac:dyDescent="0.25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5.75" customHeight="1" x14ac:dyDescent="0.25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5.75" customHeight="1" x14ac:dyDescent="0.25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5.75" customHeight="1" x14ac:dyDescent="0.2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5.75" customHeight="1" x14ac:dyDescent="0.25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5.75" customHeight="1" x14ac:dyDescent="0.25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5.75" customHeight="1" x14ac:dyDescent="0.25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5.75" customHeight="1" x14ac:dyDescent="0.25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5.75" customHeight="1" x14ac:dyDescent="0.25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5.75" customHeight="1" x14ac:dyDescent="0.25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5.75" customHeight="1" x14ac:dyDescent="0.25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5.75" customHeight="1" x14ac:dyDescent="0.25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5.75" customHeight="1" x14ac:dyDescent="0.25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5.75" customHeight="1" x14ac:dyDescent="0.2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5.75" customHeight="1" x14ac:dyDescent="0.25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5.75" customHeight="1" x14ac:dyDescent="0.25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5.75" customHeight="1" x14ac:dyDescent="0.25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5.75" customHeight="1" x14ac:dyDescent="0.25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5.75" customHeight="1" x14ac:dyDescent="0.25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5.75" customHeight="1" x14ac:dyDescent="0.25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5.75" customHeight="1" x14ac:dyDescent="0.25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5.75" customHeight="1" x14ac:dyDescent="0.25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5.75" customHeight="1" x14ac:dyDescent="0.25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5.75" customHeight="1" x14ac:dyDescent="0.2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5.75" customHeight="1" x14ac:dyDescent="0.25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5.75" customHeight="1" x14ac:dyDescent="0.25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5.75" customHeight="1" x14ac:dyDescent="0.25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5.75" customHeight="1" x14ac:dyDescent="0.25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5.75" customHeight="1" x14ac:dyDescent="0.25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5.75" customHeight="1" x14ac:dyDescent="0.25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5.75" customHeight="1" x14ac:dyDescent="0.25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5.75" customHeight="1" x14ac:dyDescent="0.25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5.75" customHeight="1" x14ac:dyDescent="0.25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5.75" customHeight="1" x14ac:dyDescent="0.2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5.75" customHeight="1" x14ac:dyDescent="0.25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5.75" customHeight="1" x14ac:dyDescent="0.25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5.75" customHeight="1" x14ac:dyDescent="0.25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5.75" customHeight="1" x14ac:dyDescent="0.25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5.75" customHeight="1" x14ac:dyDescent="0.25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.75" customHeight="1" x14ac:dyDescent="0.25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.75" customHeight="1" x14ac:dyDescent="0.25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.75" customHeight="1" x14ac:dyDescent="0.25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.75" customHeight="1" x14ac:dyDescent="0.25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.75" customHeight="1" x14ac:dyDescent="0.2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.75" customHeight="1" x14ac:dyDescent="0.25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.75" customHeight="1" x14ac:dyDescent="0.25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.75" customHeight="1" x14ac:dyDescent="0.25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.75" customHeight="1" x14ac:dyDescent="0.25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.75" customHeight="1" x14ac:dyDescent="0.25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.75" customHeight="1" x14ac:dyDescent="0.25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.75" customHeight="1" x14ac:dyDescent="0.25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.75" customHeight="1" x14ac:dyDescent="0.25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.75" customHeight="1" x14ac:dyDescent="0.25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.75" customHeight="1" x14ac:dyDescent="0.2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.75" customHeight="1" x14ac:dyDescent="0.25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.75" customHeight="1" x14ac:dyDescent="0.25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.75" customHeight="1" x14ac:dyDescent="0.25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.75" customHeight="1" x14ac:dyDescent="0.25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.75" customHeight="1" x14ac:dyDescent="0.25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.75" customHeight="1" x14ac:dyDescent="0.25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.75" customHeight="1" x14ac:dyDescent="0.25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.75" customHeight="1" x14ac:dyDescent="0.25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.75" customHeight="1" x14ac:dyDescent="0.25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.75" customHeight="1" x14ac:dyDescent="0.2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.75" customHeight="1" x14ac:dyDescent="0.25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.75" customHeight="1" x14ac:dyDescent="0.25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.75" customHeight="1" x14ac:dyDescent="0.25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.75" customHeight="1" x14ac:dyDescent="0.25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.75" customHeight="1" x14ac:dyDescent="0.25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.75" customHeight="1" x14ac:dyDescent="0.25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.75" customHeight="1" x14ac:dyDescent="0.25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.75" customHeight="1" x14ac:dyDescent="0.25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.75" customHeight="1" x14ac:dyDescent="0.25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.75" customHeight="1" x14ac:dyDescent="0.2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.75" customHeight="1" x14ac:dyDescent="0.25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.75" customHeight="1" x14ac:dyDescent="0.25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.75" customHeight="1" x14ac:dyDescent="0.25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.75" customHeight="1" x14ac:dyDescent="0.25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.75" customHeight="1" x14ac:dyDescent="0.25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.75" customHeight="1" x14ac:dyDescent="0.25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.75" customHeight="1" x14ac:dyDescent="0.25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.75" customHeight="1" x14ac:dyDescent="0.25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.75" customHeight="1" x14ac:dyDescent="0.25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.75" customHeight="1" x14ac:dyDescent="0.2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.75" customHeight="1" x14ac:dyDescent="0.25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.75" customHeight="1" x14ac:dyDescent="0.25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.75" customHeight="1" x14ac:dyDescent="0.25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.75" customHeight="1" x14ac:dyDescent="0.25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.75" customHeight="1" x14ac:dyDescent="0.25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.75" customHeight="1" x14ac:dyDescent="0.25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.75" customHeight="1" x14ac:dyDescent="0.25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.75" customHeight="1" x14ac:dyDescent="0.25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.75" customHeight="1" x14ac:dyDescent="0.25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.75" customHeight="1" x14ac:dyDescent="0.25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.75" customHeight="1" x14ac:dyDescent="0.25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.75" customHeight="1" x14ac:dyDescent="0.25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.75" customHeight="1" x14ac:dyDescent="0.25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.75" customHeight="1" x14ac:dyDescent="0.25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.75" customHeight="1" x14ac:dyDescent="0.25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.75" customHeight="1" x14ac:dyDescent="0.25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.75" customHeight="1" x14ac:dyDescent="0.25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.75" customHeight="1" x14ac:dyDescent="0.25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.75" customHeight="1" x14ac:dyDescent="0.25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.75" customHeight="1" x14ac:dyDescent="0.25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.75" customHeight="1" x14ac:dyDescent="0.25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.75" customHeight="1" x14ac:dyDescent="0.25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.75" customHeight="1" x14ac:dyDescent="0.25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.75" customHeight="1" x14ac:dyDescent="0.25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.75" customHeight="1" x14ac:dyDescent="0.25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.75" customHeight="1" x14ac:dyDescent="0.25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.75" customHeight="1" x14ac:dyDescent="0.25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.75" customHeight="1" x14ac:dyDescent="0.25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.75" customHeight="1" x14ac:dyDescent="0.25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5.75" customHeight="1" x14ac:dyDescent="0.25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5.75" customHeight="1" x14ac:dyDescent="0.25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5.75" customHeight="1" x14ac:dyDescent="0.25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5.75" customHeight="1" x14ac:dyDescent="0.25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5.75" customHeight="1" x14ac:dyDescent="0.25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5.75" customHeight="1" x14ac:dyDescent="0.25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5.75" customHeight="1" x14ac:dyDescent="0.25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5.75" customHeight="1" x14ac:dyDescent="0.25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5.75" customHeight="1" x14ac:dyDescent="0.25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5.75" customHeight="1" x14ac:dyDescent="0.25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5.75" customHeight="1" x14ac:dyDescent="0.25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5.75" customHeight="1" x14ac:dyDescent="0.25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5.75" customHeight="1" x14ac:dyDescent="0.25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5.75" customHeight="1" x14ac:dyDescent="0.25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5.75" customHeight="1" x14ac:dyDescent="0.25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5.75" customHeight="1" x14ac:dyDescent="0.25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5.75" customHeight="1" x14ac:dyDescent="0.25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5.75" customHeight="1" x14ac:dyDescent="0.25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5.75" customHeight="1" x14ac:dyDescent="0.25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5.75" customHeight="1" x14ac:dyDescent="0.25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5.75" customHeight="1" x14ac:dyDescent="0.25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5.75" customHeight="1" x14ac:dyDescent="0.25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5.75" customHeight="1" x14ac:dyDescent="0.25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5.75" customHeight="1" x14ac:dyDescent="0.25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5.75" customHeight="1" x14ac:dyDescent="0.25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5.75" customHeight="1" x14ac:dyDescent="0.25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5.75" customHeight="1" x14ac:dyDescent="0.25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5.75" customHeight="1" x14ac:dyDescent="0.25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5.75" customHeight="1" x14ac:dyDescent="0.25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5.75" customHeight="1" x14ac:dyDescent="0.25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5.75" customHeight="1" x14ac:dyDescent="0.25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5.75" customHeight="1" x14ac:dyDescent="0.25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5.75" customHeight="1" x14ac:dyDescent="0.25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5.75" customHeight="1" x14ac:dyDescent="0.25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5.75" customHeight="1" x14ac:dyDescent="0.25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5.75" customHeight="1" x14ac:dyDescent="0.25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SECTECNICA02</cp:lastModifiedBy>
  <cp:lastPrinted>2025-07-08T22:08:56Z</cp:lastPrinted>
  <dcterms:created xsi:type="dcterms:W3CDTF">2023-03-14T18:09:27Z</dcterms:created>
  <dcterms:modified xsi:type="dcterms:W3CDTF">2025-10-07T01:45:01Z</dcterms:modified>
</cp:coreProperties>
</file>