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OPORTE\Documents\"/>
    </mc:Choice>
  </mc:AlternateContent>
  <xr:revisionPtr revIDLastSave="0" documentId="13_ncr:1_{F1606445-6C98-4E67-97AA-AE141C5ACA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" i="1" l="1"/>
  <c r="Y22" i="1"/>
  <c r="AA22" i="1" s="1"/>
  <c r="X22" i="1"/>
  <c r="W22" i="1"/>
  <c r="V22" i="1"/>
  <c r="Q22" i="1"/>
  <c r="Z21" i="1"/>
  <c r="Y21" i="1"/>
  <c r="AA21" i="1" s="1"/>
  <c r="X21" i="1"/>
  <c r="W21" i="1"/>
  <c r="V21" i="1"/>
  <c r="Q21" i="1"/>
  <c r="Z20" i="1"/>
  <c r="Y20" i="1"/>
  <c r="AA20" i="1" s="1"/>
  <c r="X20" i="1"/>
  <c r="W20" i="1"/>
  <c r="V20" i="1"/>
  <c r="Q20" i="1"/>
  <c r="AA19" i="1"/>
  <c r="Z19" i="1"/>
  <c r="Y19" i="1"/>
  <c r="X19" i="1"/>
  <c r="W19" i="1"/>
  <c r="V19" i="1"/>
  <c r="Q19" i="1"/>
  <c r="Z18" i="1"/>
  <c r="Y18" i="1"/>
  <c r="AA18" i="1" s="1"/>
  <c r="X18" i="1"/>
  <c r="W18" i="1"/>
  <c r="V18" i="1"/>
  <c r="Q18" i="1"/>
  <c r="AA17" i="1"/>
  <c r="Z17" i="1"/>
  <c r="Y17" i="1"/>
  <c r="X17" i="1"/>
  <c r="W17" i="1"/>
  <c r="V17" i="1"/>
  <c r="Q17" i="1"/>
  <c r="Z16" i="1"/>
  <c r="Y16" i="1"/>
  <c r="AA16" i="1" s="1"/>
  <c r="X16" i="1"/>
  <c r="W16" i="1"/>
  <c r="V16" i="1"/>
  <c r="Q16" i="1"/>
  <c r="AA15" i="1"/>
  <c r="Z15" i="1"/>
  <c r="Y15" i="1"/>
  <c r="X15" i="1"/>
  <c r="W15" i="1"/>
  <c r="V15" i="1"/>
  <c r="Q15" i="1"/>
  <c r="AA14" i="1"/>
  <c r="Z14" i="1"/>
  <c r="Y14" i="1"/>
  <c r="X14" i="1"/>
  <c r="W14" i="1"/>
  <c r="V14" i="1"/>
  <c r="Q14" i="1"/>
  <c r="AA13" i="1"/>
  <c r="Z13" i="1"/>
  <c r="Y13" i="1"/>
  <c r="X13" i="1"/>
  <c r="W13" i="1"/>
  <c r="V13" i="1"/>
  <c r="Q13" i="1"/>
  <c r="Z12" i="1"/>
  <c r="Y12" i="1"/>
  <c r="AA12" i="1" s="1"/>
  <c r="X12" i="1"/>
  <c r="W12" i="1"/>
  <c r="V12" i="1"/>
  <c r="Q12" i="1"/>
</calcChain>
</file>

<file path=xl/sharedStrings.xml><?xml version="1.0" encoding="utf-8"?>
<sst xmlns="http://schemas.openxmlformats.org/spreadsheetml/2006/main" count="233" uniqueCount="170">
  <si>
    <t>Informe Trimestral 2025</t>
  </si>
  <si>
    <t>Unidad Responsable:</t>
  </si>
  <si>
    <t>501 - Comité Municipal del Sistema para el Desarrollo Integral de la Familia DIF</t>
  </si>
  <si>
    <t>*</t>
  </si>
  <si>
    <t>Vinculación al Plan Municipal de Desarrollo 2025 - 2027</t>
  </si>
  <si>
    <t>Programa Presupuestario:</t>
  </si>
  <si>
    <t>17 - Bienestar y Desarrollo Municipal</t>
  </si>
  <si>
    <t>Eje:</t>
  </si>
  <si>
    <t>1.- Bienestar Vecinal</t>
  </si>
  <si>
    <t>Trimestre que se reporta:</t>
  </si>
  <si>
    <t>2do. Trimestre 2025</t>
  </si>
  <si>
    <t>Objetivo:</t>
  </si>
  <si>
    <t xml:space="preserve">1.2 Facilitar recursos alimentarios de calidad a grupos de atención prioritaria en el municipio.
1.5 Fomentar la inclusión de las personas integrantes de grupos de atención prioritaria en el municipio.
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</si>
  <si>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</si>
  <si>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</si>
  <si>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</si>
  <si>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</si>
  <si>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</si>
  <si>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</si>
  <si>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</si>
  <si>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</si>
  <si>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</si>
  <si>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</si>
  <si>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</si>
  <si>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</si>
  <si>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</si>
  <si>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</si>
  <si>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</si>
  <si>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</si>
  <si>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</si>
  <si>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</si>
  <si>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</si>
  <si>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</si>
  <si>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</si>
  <si>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</si>
  <si>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</si>
  <si>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2</t>
  </si>
  <si>
    <t>Porcentaje de estrategias para la atención a grupos en situación de vulnerabilidad implementadas.</t>
  </si>
  <si>
    <t>Muestra las estrategias que se realizan dentro de la Procuraduría Municipal de Protección para Niñas, Niños y Adolescentes, relacionados a la promoción, protección y restitución de derechos de niñas, niños y adolescentes.</t>
  </si>
  <si>
    <t>(Número de estrategias realizadas / número de estrategias programadas) * 100</t>
  </si>
  <si>
    <t>Porcentaje.</t>
  </si>
  <si>
    <t>Estratégico</t>
  </si>
  <si>
    <t>Eficacia</t>
  </si>
  <si>
    <t>Trimestral</t>
  </si>
  <si>
    <t>Ascendente</t>
  </si>
  <si>
    <t xml:space="preserve">Se anexan informes de los titulares de las áreas responsables de los servicios, pláticas y apoyos gestionados en favor de las niñas, niños y adolescentes del Municipio de Oaxaca de Juárez. </t>
  </si>
  <si>
    <t>Actividad 2.1</t>
  </si>
  <si>
    <t>Porcentaje de servicios a niñas, niños y adolescentes.</t>
  </si>
  <si>
    <t>Mide el número de atenciones multidisciplinarias (jurídicas, psicológicas, médicas y de trabajo social) a favor de las niñas, niños y adolescentes del Muncipio de Oaxaca de Juárez por parte de la Procuraduría Municipal de Protección para Niñas, Niños y Adolescentes.</t>
  </si>
  <si>
    <t>(Número de atenciones multidiciplinarias realizadas / número de atenciones multidiciplinarias programadas) * 100</t>
  </si>
  <si>
    <t xml:space="preserve">De gestión. </t>
  </si>
  <si>
    <t>Eficiencia</t>
  </si>
  <si>
    <t xml:space="preserve">Se anexa informe de la titular de la Procuraduría Municipal para la Protección de Niñas, Niños y Adolescentes respecto al número de servicios otorgados. </t>
  </si>
  <si>
    <t>Actividad 2.2</t>
  </si>
  <si>
    <t>Porcentaje de apoyos a niñas, niños y adolescentes.</t>
  </si>
  <si>
    <t xml:space="preserve">Mide el número de apoyos gestionados y/o entregados a favor de las alumnas y alumnos de las escuelas del Municipio de Oaxaca de Juárez por parte del Departamento de Programas Asistenciales. </t>
  </si>
  <si>
    <t>(Número de apoyos realizados / número de apoyos programados) * 100</t>
  </si>
  <si>
    <t xml:space="preserve">Eficiencia </t>
  </si>
  <si>
    <t>Se anexa informe del  titular del Departamento de Programas Asistenciales respecto a los apoyos gestionados en beneficio de las niñas, niños y adolescentes.</t>
  </si>
  <si>
    <t>Actividad 2.3</t>
  </si>
  <si>
    <t>Porcentaje de campañas de concientización.</t>
  </si>
  <si>
    <t>Mide el número de jornadas realizadas con madres, padres, alumnos y alumnas en las escuelas del Muncipio de Oaxaca de Juárez por parte de la Procuraduría Muncipal de Protección para Niñas, Niños y Adolescentes.</t>
  </si>
  <si>
    <t>(Número de jornadas realizadas / número de jornadas programadas) * 100</t>
  </si>
  <si>
    <t>Eficiencia.</t>
  </si>
  <si>
    <t xml:space="preserve">Se anexa informe de la titular de la Procuraduría Municipal para la Protección de Niñas, Niños y Adolescentes respecto al número de jornadas realizadas en las escuelas. </t>
  </si>
  <si>
    <t>Componente 3</t>
  </si>
  <si>
    <t>Porcentaje de apoyos a personas adultas mayores.</t>
  </si>
  <si>
    <t>Muestra las estrategias realizadas a favor de los Adultos Mayores en el Muncipio de Oaxaca de Juárez por medio de la Casa Hogar del Adulto Mayor y Casas de Día del Adulto Mayor.</t>
  </si>
  <si>
    <t xml:space="preserve">Se anexan informes de los titulares de las áreas responsables de los servicios, pláticas y apoyos gestionados a favor de los adultos mayores del Municipio de Oaxaca de Juárez. </t>
  </si>
  <si>
    <t xml:space="preserve">Actividad 3.1 </t>
  </si>
  <si>
    <t xml:space="preserve">Porcentaje de servicios a personas adultas mayores. </t>
  </si>
  <si>
    <t>Mide el número de servicios gestionados y/o entregados en beneficio de los adultos mayores por parte de Casas de Día del Adulto Mayor y Casa Hogar del Adulto Mayor.</t>
  </si>
  <si>
    <t xml:space="preserve">(Número de servicios realizados / número de servicios programados) * 100 </t>
  </si>
  <si>
    <t>Se anexa informe por parte del Jefe de la Unidad de la Casa Hogar del Adulto Mayor y Jefe del Departamento de Casas de Día del Adulto Mayor, respecto a servicios gestionados y entregados en favor de los adultos mayores.</t>
  </si>
  <si>
    <t>Actividad 3.2</t>
  </si>
  <si>
    <t xml:space="preserve">Mide el número de actividades recreativas, talleres y cursos otorgados a personas adultas mayores en la Casa de Día del Adulto Mayor y Casa Hogar del Adulto Mayor. </t>
  </si>
  <si>
    <t>(Número de actividades realizadas / número de acciones programadas) * 100</t>
  </si>
  <si>
    <t>Se anexa informe por parte del Jefe de la Unidad de la Casa Hogar del Adulto Mayor, Jefe del Departamento de Casas de Día del Adulto Mayor y Jefe del Departamento de Programas Asistenciales, respecto a actividades recreativas, talleres y cursos otorgados a personas adultas mayores.</t>
  </si>
  <si>
    <t>Actividad 3.3</t>
  </si>
  <si>
    <t>Porcentaje de campañas de concientización de personas adultas mayores.</t>
  </si>
  <si>
    <t xml:space="preserve">Mide el número de pláticas otorgadas a adultos mayores de nuestro Municipio con relación a sus derechos humanos. </t>
  </si>
  <si>
    <t>(Número de pláticas realizadas / número de pláticas programadas) * 100</t>
  </si>
  <si>
    <t>Se anexa informe por parte del Jefe de la Unidad de la Casa Hogar del Adulto Mayor y Jefe del Departamento de Casas de Día del Adulto Mayor, respecto a las pláticas realizadas a favor de los adultos mayores.</t>
  </si>
  <si>
    <t xml:space="preserve">Componente 4 </t>
  </si>
  <si>
    <t xml:space="preserve">Porcentaje de apoyos a otros grupos vulnerables. </t>
  </si>
  <si>
    <t xml:space="preserve">Muestra las estrategias realizadas a favor de otros grupos vulnerables de nuestro Municipio por medio de las unidades y departamentos del Comité Municipal del Sistema para el Desarrollo Integral de la Familia. </t>
  </si>
  <si>
    <t xml:space="preserve">(Número de estrategias realizadas / número de estrategias programadas) * 100 </t>
  </si>
  <si>
    <t>Se anexan informes de los titulares de las áreas responsables de los servicios y apoyos otorgados en favor de otros grupos vulnerables.</t>
  </si>
  <si>
    <t>e</t>
  </si>
  <si>
    <t>Actividad 4.1</t>
  </si>
  <si>
    <t>Porcentaje de servicios a personas adultas mayores.</t>
  </si>
  <si>
    <t>Mide el número de servicios gestionados y/o entregados por medio de las unidades y los departamentos del Comité Municipal del Sistema para el Desarrollo Integral de la Familia a otros grupos vulnerables.</t>
  </si>
  <si>
    <t>(Número de servicios realizados / número de servicios programados) * 100</t>
  </si>
  <si>
    <t>Se anexa informe por parte del Jefe de la Unidad de Salud Familiar y Jefe del Departamento de Programas Asistenciales, respecto a servicios gestionados y/o entregados por medio de las unidades y los departamentos del Comité Municipal del Sistema para el Desarrollo Integral de la Familia a otros grupos vulnerables.</t>
  </si>
  <si>
    <t>Actividad 4.2</t>
  </si>
  <si>
    <t>Mide el número de apoyos gestionados y/o entregados por medio de las unidades y los departamentos del Comité Municipal del Sistema para el Desarrollo Integral de la Familia a otros grupos vulnerables de nuestro municipio.</t>
  </si>
  <si>
    <t>De gestión.</t>
  </si>
  <si>
    <t>Se anexa informe del  titular del Departamento de Programas Asistenciales respecto a los apoyos gestionados y/o entregados a favor de otros grupos vulnerables.</t>
  </si>
  <si>
    <t>Autorizó</t>
  </si>
  <si>
    <t xml:space="preserve">Lic. Hened Monserrat Tejada Morales </t>
  </si>
  <si>
    <t>Directora General del Comité Municipal del Sistema para el Desarrollo Integral de la Familia.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</si>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</sst>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20"/>
      <color theme="1"/>
      <name val="Amasis MT Pro Black"/>
      <charset val="134"/>
    </font>
    <font>
      <b/>
      <sz val="14"/>
      <color theme="1"/>
      <name val="Tahoma"/>
      <charset val="134"/>
    </font>
    <font>
      <b/>
      <sz val="11"/>
      <color theme="0"/>
      <name val="Arial"/>
      <charset val="134"/>
    </font>
    <font>
      <sz val="11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Arial"/>
      <charset val="134"/>
    </font>
    <font>
      <sz val="12"/>
      <color theme="1"/>
      <name val="Arial"/>
      <charset val="134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b/>
      <sz val="11"/>
      <color theme="1"/>
      <name val="Arial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9" fillId="2" borderId="0" xfId="0" applyFont="1" applyFill="1"/>
    <xf numFmtId="0" fontId="3" fillId="2" borderId="0" xfId="0" applyFont="1" applyFill="1"/>
    <xf numFmtId="0" fontId="10" fillId="6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3" fillId="0" borderId="0" xfId="0" applyFont="1"/>
    <xf numFmtId="0" fontId="8" fillId="2" borderId="0" xfId="0" applyFont="1" applyFill="1"/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3" fontId="11" fillId="4" borderId="3" xfId="0" applyNumberFormat="1" applyFont="1" applyFill="1" applyBorder="1" applyAlignment="1">
      <alignment horizontal="center" vertical="center"/>
    </xf>
    <xf numFmtId="3" fontId="11" fillId="12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12" borderId="3" xfId="0" applyNumberFormat="1" applyFont="1" applyFill="1" applyBorder="1" applyAlignment="1">
      <alignment horizontal="center" vertical="center"/>
    </xf>
    <xf numFmtId="1" fontId="11" fillId="15" borderId="3" xfId="0" applyNumberFormat="1" applyFont="1" applyFill="1" applyBorder="1" applyAlignment="1">
      <alignment horizontal="center" vertical="center"/>
    </xf>
    <xf numFmtId="0" fontId="8" fillId="2" borderId="0" xfId="0" quotePrefix="1" applyFont="1" applyFill="1"/>
    <xf numFmtId="0" fontId="11" fillId="4" borderId="3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7" fillId="3" borderId="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0" fontId="8" fillId="4" borderId="3" xfId="0" quotePrefix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left" vertical="center" indent="1"/>
    </xf>
    <xf numFmtId="0" fontId="14" fillId="7" borderId="3" xfId="0" applyFont="1" applyFill="1" applyBorder="1" applyAlignment="1">
      <alignment horizontal="left" vertical="center" indent="1"/>
    </xf>
    <xf numFmtId="0" fontId="8" fillId="4" borderId="3" xfId="0" quotePrefix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left" vertical="center" indent="1"/>
    </xf>
    <xf numFmtId="0" fontId="8" fillId="4" borderId="3" xfId="0" quotePrefix="1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14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9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2</xdr:col>
      <xdr:colOff>937196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" y="95250"/>
          <a:ext cx="2426335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3"/>
  <sheetViews>
    <sheetView tabSelected="1" topLeftCell="Q1" zoomScale="50" zoomScaleNormal="130" workbookViewId="0">
      <selection activeCell="AB8" sqref="A1:AB1048576"/>
    </sheetView>
  </sheetViews>
  <sheetFormatPr baseColWidth="10" defaultColWidth="11.42578125" defaultRowHeight="12.75"/>
  <cols>
    <col min="1" max="28" width="22.570312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" customHeight="1">
      <c r="A2" s="6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>
      <c r="A3" s="6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>
      <c r="A4" s="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s="2" customFormat="1" ht="18" customHeight="1">
      <c r="A5" s="7"/>
      <c r="B5" s="25" t="s">
        <v>1</v>
      </c>
      <c r="C5" s="26"/>
      <c r="D5" s="27" t="s">
        <v>2</v>
      </c>
      <c r="E5" s="28"/>
      <c r="F5" s="28"/>
      <c r="G5" s="28"/>
      <c r="H5" s="28"/>
      <c r="I5" s="28"/>
      <c r="J5" s="28"/>
      <c r="K5" s="22" t="s">
        <v>3</v>
      </c>
      <c r="L5" s="14"/>
      <c r="M5" s="29" t="s">
        <v>4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>
      <c r="A6" s="7"/>
      <c r="B6" s="30" t="s">
        <v>5</v>
      </c>
      <c r="C6" s="31"/>
      <c r="D6" s="27" t="s">
        <v>6</v>
      </c>
      <c r="E6" s="28"/>
      <c r="F6" s="28"/>
      <c r="G6" s="28"/>
      <c r="H6" s="28"/>
      <c r="I6" s="28"/>
      <c r="J6" s="28"/>
      <c r="K6" s="22" t="s">
        <v>3</v>
      </c>
      <c r="L6" s="14"/>
      <c r="M6" s="32" t="s">
        <v>7</v>
      </c>
      <c r="N6" s="32"/>
      <c r="O6" s="33" t="s">
        <v>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2" customFormat="1" ht="58.5" customHeight="1">
      <c r="A7" s="7"/>
      <c r="B7" s="36" t="s">
        <v>9</v>
      </c>
      <c r="C7" s="37"/>
      <c r="D7" s="28" t="s">
        <v>109</v>
      </c>
      <c r="E7" s="28"/>
      <c r="F7" s="28"/>
      <c r="G7" s="28"/>
      <c r="H7" s="28"/>
      <c r="I7" s="28"/>
      <c r="J7" s="28"/>
      <c r="K7" s="22" t="s">
        <v>3</v>
      </c>
      <c r="L7" s="14"/>
      <c r="M7" s="32" t="s">
        <v>11</v>
      </c>
      <c r="N7" s="32"/>
      <c r="O7" s="38" t="s">
        <v>12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8.6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s="2" customFormat="1" ht="16.5" customHeight="1">
      <c r="A9" s="7"/>
      <c r="B9" s="39" t="s">
        <v>13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14</v>
      </c>
      <c r="N9" s="40"/>
      <c r="O9" s="40"/>
      <c r="P9" s="40"/>
      <c r="Q9" s="40"/>
      <c r="R9" s="41" t="s">
        <v>15</v>
      </c>
      <c r="S9" s="41"/>
      <c r="T9" s="41"/>
      <c r="U9" s="41"/>
      <c r="V9" s="41"/>
      <c r="W9" s="42" t="s">
        <v>16</v>
      </c>
      <c r="X9" s="42"/>
      <c r="Y9" s="42"/>
      <c r="Z9" s="42"/>
      <c r="AA9" s="42"/>
      <c r="AB9" s="51" t="s">
        <v>17</v>
      </c>
    </row>
    <row r="10" spans="1:28" s="3" customFormat="1" ht="13.5" customHeight="1">
      <c r="A10" s="9"/>
      <c r="B10" s="46" t="s">
        <v>18</v>
      </c>
      <c r="C10" s="47" t="s">
        <v>19</v>
      </c>
      <c r="D10" s="47" t="s">
        <v>20</v>
      </c>
      <c r="E10" s="47" t="s">
        <v>21</v>
      </c>
      <c r="F10" s="46" t="s">
        <v>22</v>
      </c>
      <c r="G10" s="47" t="s">
        <v>23</v>
      </c>
      <c r="H10" s="47" t="s">
        <v>24</v>
      </c>
      <c r="I10" s="46" t="s">
        <v>25</v>
      </c>
      <c r="J10" s="46" t="s">
        <v>26</v>
      </c>
      <c r="K10" s="47" t="s">
        <v>27</v>
      </c>
      <c r="L10" s="47"/>
      <c r="M10" s="48" t="s">
        <v>28</v>
      </c>
      <c r="N10" s="48" t="s">
        <v>29</v>
      </c>
      <c r="O10" s="48" t="s">
        <v>30</v>
      </c>
      <c r="P10" s="48" t="s">
        <v>31</v>
      </c>
      <c r="Q10" s="48" t="s">
        <v>32</v>
      </c>
      <c r="R10" s="43" t="s">
        <v>28</v>
      </c>
      <c r="S10" s="43" t="s">
        <v>29</v>
      </c>
      <c r="T10" s="43" t="s">
        <v>30</v>
      </c>
      <c r="U10" s="43" t="s">
        <v>31</v>
      </c>
      <c r="V10" s="43" t="s">
        <v>32</v>
      </c>
      <c r="W10" s="35" t="s">
        <v>28</v>
      </c>
      <c r="X10" s="35" t="s">
        <v>29</v>
      </c>
      <c r="Y10" s="35" t="s">
        <v>30</v>
      </c>
      <c r="Z10" s="35" t="s">
        <v>31</v>
      </c>
      <c r="AA10" s="50" t="s">
        <v>33</v>
      </c>
      <c r="AB10" s="51"/>
    </row>
    <row r="11" spans="1:28" s="3" customFormat="1" ht="18" customHeight="1">
      <c r="A11" s="9"/>
      <c r="B11" s="46"/>
      <c r="C11" s="47"/>
      <c r="D11" s="47"/>
      <c r="E11" s="47"/>
      <c r="F11" s="47"/>
      <c r="G11" s="47"/>
      <c r="H11" s="47"/>
      <c r="I11" s="46"/>
      <c r="J11" s="46"/>
      <c r="K11" s="10" t="s">
        <v>34</v>
      </c>
      <c r="L11" s="10" t="s">
        <v>35</v>
      </c>
      <c r="M11" s="48"/>
      <c r="N11" s="48"/>
      <c r="O11" s="48"/>
      <c r="P11" s="48"/>
      <c r="Q11" s="57"/>
      <c r="R11" s="43"/>
      <c r="S11" s="43"/>
      <c r="T11" s="43"/>
      <c r="U11" s="43"/>
      <c r="V11" s="44"/>
      <c r="W11" s="35"/>
      <c r="X11" s="35"/>
      <c r="Y11" s="35"/>
      <c r="Z11" s="35"/>
      <c r="AA11" s="50"/>
      <c r="AB11" s="51"/>
    </row>
    <row r="12" spans="1:28" s="4" customFormat="1" ht="225">
      <c r="A12" s="11"/>
      <c r="B12" s="12" t="s">
        <v>36</v>
      </c>
      <c r="C12" s="23" t="s">
        <v>37</v>
      </c>
      <c r="D12" s="12" t="s">
        <v>38</v>
      </c>
      <c r="E12" s="23" t="s">
        <v>39</v>
      </c>
      <c r="F12" s="23" t="s">
        <v>40</v>
      </c>
      <c r="G12" s="23" t="s">
        <v>41</v>
      </c>
      <c r="H12" s="23" t="s">
        <v>42</v>
      </c>
      <c r="I12" s="23" t="s">
        <v>43</v>
      </c>
      <c r="J12" s="23" t="s">
        <v>44</v>
      </c>
      <c r="K12" s="15">
        <v>0</v>
      </c>
      <c r="L12" s="15">
        <v>2024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25</v>
      </c>
      <c r="S12" s="17">
        <v>29</v>
      </c>
      <c r="T12" s="19">
        <v>25</v>
      </c>
      <c r="U12" s="19"/>
      <c r="V12" s="20">
        <f>SUM(R12:U12)</f>
        <v>79</v>
      </c>
      <c r="W12" s="21">
        <f>M12-R12</f>
        <v>0</v>
      </c>
      <c r="X12" s="21">
        <f t="shared" ref="X12:Z12" si="0">N12-S12</f>
        <v>-4</v>
      </c>
      <c r="Y12" s="21">
        <f t="shared" si="0"/>
        <v>0</v>
      </c>
      <c r="Z12" s="21">
        <f t="shared" si="0"/>
        <v>25</v>
      </c>
      <c r="AA12" s="21">
        <f>SUM(W12:Z12)</f>
        <v>21</v>
      </c>
      <c r="AB12" s="12" t="s">
        <v>45</v>
      </c>
    </row>
    <row r="13" spans="1:28" ht="300" customHeight="1">
      <c r="A13" s="6"/>
      <c r="B13" s="12" t="s">
        <v>46</v>
      </c>
      <c r="C13" s="23" t="s">
        <v>47</v>
      </c>
      <c r="D13" s="23" t="s">
        <v>48</v>
      </c>
      <c r="E13" s="23" t="s">
        <v>49</v>
      </c>
      <c r="F13" s="12" t="s">
        <v>40</v>
      </c>
      <c r="G13" s="12" t="s">
        <v>50</v>
      </c>
      <c r="H13" s="23" t="s">
        <v>51</v>
      </c>
      <c r="I13" s="12" t="s">
        <v>43</v>
      </c>
      <c r="J13" s="12" t="s">
        <v>44</v>
      </c>
      <c r="K13" s="15">
        <v>0</v>
      </c>
      <c r="L13" s="15">
        <v>2024</v>
      </c>
      <c r="M13" s="17">
        <v>25</v>
      </c>
      <c r="N13" s="17">
        <v>25</v>
      </c>
      <c r="O13" s="17">
        <v>25</v>
      </c>
      <c r="P13" s="17">
        <v>25</v>
      </c>
      <c r="Q13" s="18">
        <f>SUM(M13:P13)</f>
        <v>100</v>
      </c>
      <c r="R13" s="19">
        <v>25</v>
      </c>
      <c r="S13" s="19">
        <v>39</v>
      </c>
      <c r="T13" s="19">
        <v>25</v>
      </c>
      <c r="U13" s="19"/>
      <c r="V13" s="20">
        <f>SUM(R13:U13)</f>
        <v>89</v>
      </c>
      <c r="W13" s="21">
        <f>M13-R13</f>
        <v>0</v>
      </c>
      <c r="X13" s="21">
        <f>N13-S13</f>
        <v>-14</v>
      </c>
      <c r="Y13" s="21">
        <f t="shared" ref="Y13" si="1">O13-T13</f>
        <v>0</v>
      </c>
      <c r="Z13" s="21">
        <f t="shared" ref="Z13" si="2">P13-U13</f>
        <v>25</v>
      </c>
      <c r="AA13" s="21">
        <f>SUM(W13:Z13)</f>
        <v>11</v>
      </c>
      <c r="AB13" s="12" t="s">
        <v>52</v>
      </c>
    </row>
    <row r="14" spans="1:28" ht="174" customHeight="1">
      <c r="A14" s="6"/>
      <c r="B14" s="12" t="s">
        <v>53</v>
      </c>
      <c r="C14" s="23" t="s">
        <v>54</v>
      </c>
      <c r="D14" s="12" t="s">
        <v>55</v>
      </c>
      <c r="E14" s="23" t="s">
        <v>56</v>
      </c>
      <c r="F14" s="12" t="s">
        <v>40</v>
      </c>
      <c r="G14" s="12" t="s">
        <v>50</v>
      </c>
      <c r="H14" s="12" t="s">
        <v>57</v>
      </c>
      <c r="I14" s="12" t="s">
        <v>43</v>
      </c>
      <c r="J14" s="12" t="s">
        <v>44</v>
      </c>
      <c r="K14" s="16">
        <v>0</v>
      </c>
      <c r="L14" s="16">
        <v>2024</v>
      </c>
      <c r="M14" s="17">
        <v>25</v>
      </c>
      <c r="N14" s="17">
        <v>25</v>
      </c>
      <c r="O14" s="17">
        <v>25</v>
      </c>
      <c r="P14" s="17">
        <v>25</v>
      </c>
      <c r="Q14" s="18">
        <f t="shared" ref="Q14:Q22" si="3">SUM(M14:P14)</f>
        <v>100</v>
      </c>
      <c r="R14" s="19">
        <v>25</v>
      </c>
      <c r="S14" s="19">
        <v>23</v>
      </c>
      <c r="T14" s="19">
        <v>25</v>
      </c>
      <c r="U14" s="19"/>
      <c r="V14" s="20">
        <f t="shared" ref="V14:V22" si="4">SUM(R14:U14)</f>
        <v>73</v>
      </c>
      <c r="W14" s="21">
        <f t="shared" ref="W14:W22" si="5">M14-R14</f>
        <v>0</v>
      </c>
      <c r="X14" s="21">
        <f t="shared" ref="X14:X22" si="6">N14-S14</f>
        <v>2</v>
      </c>
      <c r="Y14" s="21">
        <f t="shared" ref="Y14:Y22" si="7">O14-T14</f>
        <v>0</v>
      </c>
      <c r="Z14" s="21">
        <f t="shared" ref="Z14:Z22" si="8">P14-U14</f>
        <v>25</v>
      </c>
      <c r="AA14" s="21">
        <f t="shared" ref="AA14:AA22" si="9">SUM(W14:Z14)</f>
        <v>27</v>
      </c>
      <c r="AB14" s="12" t="s">
        <v>58</v>
      </c>
    </row>
    <row r="15" spans="1:28" ht="210">
      <c r="A15" s="6"/>
      <c r="B15" s="12" t="s">
        <v>59</v>
      </c>
      <c r="C15" s="23" t="s">
        <v>60</v>
      </c>
      <c r="D15" s="23" t="s">
        <v>61</v>
      </c>
      <c r="E15" s="23" t="s">
        <v>62</v>
      </c>
      <c r="F15" s="12" t="s">
        <v>40</v>
      </c>
      <c r="G15" s="12" t="s">
        <v>50</v>
      </c>
      <c r="H15" s="12" t="s">
        <v>63</v>
      </c>
      <c r="I15" s="12" t="s">
        <v>43</v>
      </c>
      <c r="J15" s="12" t="s">
        <v>44</v>
      </c>
      <c r="K15" s="16">
        <v>0</v>
      </c>
      <c r="L15" s="16">
        <v>2024</v>
      </c>
      <c r="M15" s="17">
        <v>25</v>
      </c>
      <c r="N15" s="17">
        <v>25</v>
      </c>
      <c r="O15" s="17">
        <v>25</v>
      </c>
      <c r="P15" s="17">
        <v>25</v>
      </c>
      <c r="Q15" s="18">
        <f t="shared" si="3"/>
        <v>100</v>
      </c>
      <c r="R15" s="19">
        <v>25</v>
      </c>
      <c r="S15" s="19">
        <v>25</v>
      </c>
      <c r="T15" s="19">
        <v>25</v>
      </c>
      <c r="U15" s="19"/>
      <c r="V15" s="20">
        <f t="shared" si="4"/>
        <v>75</v>
      </c>
      <c r="W15" s="21">
        <f t="shared" si="5"/>
        <v>0</v>
      </c>
      <c r="X15" s="21">
        <f t="shared" si="6"/>
        <v>0</v>
      </c>
      <c r="Y15" s="21">
        <f t="shared" si="7"/>
        <v>0</v>
      </c>
      <c r="Z15" s="21">
        <f t="shared" si="8"/>
        <v>25</v>
      </c>
      <c r="AA15" s="21">
        <f t="shared" si="9"/>
        <v>25</v>
      </c>
      <c r="AB15" s="12" t="s">
        <v>64</v>
      </c>
    </row>
    <row r="16" spans="1:28" ht="196.5" customHeight="1">
      <c r="A16" s="6"/>
      <c r="B16" s="12" t="s">
        <v>65</v>
      </c>
      <c r="C16" s="12" t="s">
        <v>66</v>
      </c>
      <c r="D16" s="23" t="s">
        <v>67</v>
      </c>
      <c r="E16" s="23" t="s">
        <v>39</v>
      </c>
      <c r="F16" s="12" t="s">
        <v>40</v>
      </c>
      <c r="G16" s="12" t="s">
        <v>41</v>
      </c>
      <c r="H16" s="12" t="s">
        <v>42</v>
      </c>
      <c r="I16" s="12" t="s">
        <v>43</v>
      </c>
      <c r="J16" s="12" t="s">
        <v>44</v>
      </c>
      <c r="K16" s="16">
        <v>0</v>
      </c>
      <c r="L16" s="15">
        <v>2024</v>
      </c>
      <c r="M16" s="17">
        <v>25</v>
      </c>
      <c r="N16" s="17">
        <v>25</v>
      </c>
      <c r="O16" s="17">
        <v>25</v>
      </c>
      <c r="P16" s="17">
        <v>25</v>
      </c>
      <c r="Q16" s="18">
        <f t="shared" si="3"/>
        <v>100</v>
      </c>
      <c r="R16" s="19">
        <v>25</v>
      </c>
      <c r="S16" s="19">
        <v>25</v>
      </c>
      <c r="T16" s="19">
        <v>25</v>
      </c>
      <c r="U16" s="19"/>
      <c r="V16" s="20">
        <f t="shared" si="4"/>
        <v>75</v>
      </c>
      <c r="W16" s="21">
        <f t="shared" si="5"/>
        <v>0</v>
      </c>
      <c r="X16" s="21">
        <f t="shared" si="6"/>
        <v>0</v>
      </c>
      <c r="Y16" s="21">
        <f t="shared" si="7"/>
        <v>0</v>
      </c>
      <c r="Z16" s="21">
        <f t="shared" si="8"/>
        <v>25</v>
      </c>
      <c r="AA16" s="21">
        <f t="shared" si="9"/>
        <v>25</v>
      </c>
      <c r="AB16" s="12" t="s">
        <v>68</v>
      </c>
    </row>
    <row r="17" spans="1:28" ht="163.5" customHeight="1">
      <c r="A17" s="6"/>
      <c r="B17" s="12" t="s">
        <v>69</v>
      </c>
      <c r="C17" s="12" t="s">
        <v>70</v>
      </c>
      <c r="D17" s="23" t="s">
        <v>71</v>
      </c>
      <c r="E17" s="23" t="s">
        <v>72</v>
      </c>
      <c r="F17" s="12" t="s">
        <v>40</v>
      </c>
      <c r="G17" s="12" t="s">
        <v>50</v>
      </c>
      <c r="H17" s="12" t="s">
        <v>51</v>
      </c>
      <c r="I17" s="12" t="s">
        <v>43</v>
      </c>
      <c r="J17" s="12" t="s">
        <v>44</v>
      </c>
      <c r="K17" s="15">
        <v>0</v>
      </c>
      <c r="L17" s="16">
        <v>2024</v>
      </c>
      <c r="M17" s="17">
        <v>25</v>
      </c>
      <c r="N17" s="17">
        <v>25</v>
      </c>
      <c r="O17" s="17">
        <v>25</v>
      </c>
      <c r="P17" s="17">
        <v>25</v>
      </c>
      <c r="Q17" s="18">
        <f t="shared" si="3"/>
        <v>100</v>
      </c>
      <c r="R17" s="19">
        <v>25</v>
      </c>
      <c r="S17" s="19">
        <v>25</v>
      </c>
      <c r="T17" s="19">
        <v>25</v>
      </c>
      <c r="U17" s="19"/>
      <c r="V17" s="20">
        <f t="shared" si="4"/>
        <v>75</v>
      </c>
      <c r="W17" s="21">
        <f t="shared" si="5"/>
        <v>0</v>
      </c>
      <c r="X17" s="21">
        <f t="shared" si="6"/>
        <v>0</v>
      </c>
      <c r="Y17" s="21">
        <f t="shared" si="7"/>
        <v>0</v>
      </c>
      <c r="Z17" s="21">
        <f t="shared" si="8"/>
        <v>25</v>
      </c>
      <c r="AA17" s="21">
        <f t="shared" si="9"/>
        <v>25</v>
      </c>
      <c r="AB17" s="12" t="s">
        <v>73</v>
      </c>
    </row>
    <row r="18" spans="1:28" ht="180">
      <c r="A18" s="6"/>
      <c r="B18" s="12" t="s">
        <v>74</v>
      </c>
      <c r="C18" s="23" t="s">
        <v>66</v>
      </c>
      <c r="D18" s="23" t="s">
        <v>75</v>
      </c>
      <c r="E18" s="23" t="s">
        <v>76</v>
      </c>
      <c r="F18" s="12" t="s">
        <v>40</v>
      </c>
      <c r="G18" s="12" t="s">
        <v>50</v>
      </c>
      <c r="H18" s="12" t="s">
        <v>51</v>
      </c>
      <c r="I18" s="12" t="s">
        <v>43</v>
      </c>
      <c r="J18" s="12" t="s">
        <v>44</v>
      </c>
      <c r="K18" s="15">
        <v>0</v>
      </c>
      <c r="L18" s="16">
        <v>2024</v>
      </c>
      <c r="M18" s="17">
        <v>25</v>
      </c>
      <c r="N18" s="17">
        <v>25</v>
      </c>
      <c r="O18" s="17">
        <v>25</v>
      </c>
      <c r="P18" s="17">
        <v>25</v>
      </c>
      <c r="Q18" s="18">
        <f t="shared" si="3"/>
        <v>100</v>
      </c>
      <c r="R18" s="19">
        <v>25</v>
      </c>
      <c r="S18" s="19">
        <v>25</v>
      </c>
      <c r="T18" s="19">
        <v>25</v>
      </c>
      <c r="U18" s="19"/>
      <c r="V18" s="20">
        <f t="shared" si="4"/>
        <v>75</v>
      </c>
      <c r="W18" s="21">
        <f t="shared" si="5"/>
        <v>0</v>
      </c>
      <c r="X18" s="21">
        <f t="shared" si="6"/>
        <v>0</v>
      </c>
      <c r="Y18" s="21">
        <f t="shared" si="7"/>
        <v>0</v>
      </c>
      <c r="Z18" s="21">
        <f t="shared" si="8"/>
        <v>25</v>
      </c>
      <c r="AA18" s="21">
        <f t="shared" si="9"/>
        <v>25</v>
      </c>
      <c r="AB18" s="12" t="s">
        <v>77</v>
      </c>
    </row>
    <row r="19" spans="1:28" ht="135">
      <c r="A19" s="6"/>
      <c r="B19" s="12" t="s">
        <v>78</v>
      </c>
      <c r="C19" s="23" t="s">
        <v>79</v>
      </c>
      <c r="D19" s="23" t="s">
        <v>80</v>
      </c>
      <c r="E19" s="23" t="s">
        <v>81</v>
      </c>
      <c r="F19" s="12" t="s">
        <v>40</v>
      </c>
      <c r="G19" s="12" t="s">
        <v>50</v>
      </c>
      <c r="H19" s="12" t="s">
        <v>51</v>
      </c>
      <c r="I19" s="12" t="s">
        <v>43</v>
      </c>
      <c r="J19" s="12" t="s">
        <v>44</v>
      </c>
      <c r="K19" s="15">
        <v>0</v>
      </c>
      <c r="L19" s="16">
        <v>2024</v>
      </c>
      <c r="M19" s="17">
        <v>25</v>
      </c>
      <c r="N19" s="17">
        <v>25</v>
      </c>
      <c r="O19" s="17">
        <v>25</v>
      </c>
      <c r="P19" s="17">
        <v>25</v>
      </c>
      <c r="Q19" s="18">
        <f t="shared" si="3"/>
        <v>100</v>
      </c>
      <c r="R19" s="19">
        <v>25</v>
      </c>
      <c r="S19" s="19">
        <v>25</v>
      </c>
      <c r="T19" s="19">
        <v>25</v>
      </c>
      <c r="U19" s="19"/>
      <c r="V19" s="20">
        <f t="shared" si="4"/>
        <v>75</v>
      </c>
      <c r="W19" s="21">
        <f t="shared" si="5"/>
        <v>0</v>
      </c>
      <c r="X19" s="21">
        <f t="shared" si="6"/>
        <v>0</v>
      </c>
      <c r="Y19" s="21">
        <f t="shared" si="7"/>
        <v>0</v>
      </c>
      <c r="Z19" s="21">
        <f t="shared" si="8"/>
        <v>25</v>
      </c>
      <c r="AA19" s="21">
        <f t="shared" si="9"/>
        <v>25</v>
      </c>
      <c r="AB19" s="12" t="s">
        <v>82</v>
      </c>
    </row>
    <row r="20" spans="1:28" ht="271.5" customHeight="1">
      <c r="A20" s="6"/>
      <c r="B20" s="12" t="s">
        <v>83</v>
      </c>
      <c r="C20" s="23" t="s">
        <v>84</v>
      </c>
      <c r="D20" s="23" t="s">
        <v>85</v>
      </c>
      <c r="E20" s="23" t="s">
        <v>86</v>
      </c>
      <c r="F20" s="12" t="s">
        <v>40</v>
      </c>
      <c r="G20" s="12" t="s">
        <v>41</v>
      </c>
      <c r="H20" s="12" t="s">
        <v>42</v>
      </c>
      <c r="I20" s="12" t="s">
        <v>43</v>
      </c>
      <c r="J20" s="12" t="s">
        <v>44</v>
      </c>
      <c r="K20" s="15">
        <v>0</v>
      </c>
      <c r="L20" s="16">
        <v>2024</v>
      </c>
      <c r="M20" s="17">
        <v>25</v>
      </c>
      <c r="N20" s="17">
        <v>25</v>
      </c>
      <c r="O20" s="17">
        <v>25</v>
      </c>
      <c r="P20" s="17">
        <v>25</v>
      </c>
      <c r="Q20" s="18">
        <f t="shared" si="3"/>
        <v>100</v>
      </c>
      <c r="R20" s="19">
        <v>25</v>
      </c>
      <c r="S20" s="19">
        <v>28</v>
      </c>
      <c r="T20" s="19">
        <v>25</v>
      </c>
      <c r="U20" s="19"/>
      <c r="V20" s="20">
        <f t="shared" si="4"/>
        <v>78</v>
      </c>
      <c r="W20" s="21">
        <f t="shared" si="5"/>
        <v>0</v>
      </c>
      <c r="X20" s="21">
        <f t="shared" si="6"/>
        <v>-3</v>
      </c>
      <c r="Y20" s="21">
        <f t="shared" si="7"/>
        <v>0</v>
      </c>
      <c r="Z20" s="21">
        <f t="shared" si="8"/>
        <v>25</v>
      </c>
      <c r="AA20" s="21">
        <f t="shared" si="9"/>
        <v>22</v>
      </c>
      <c r="AB20" s="12" t="s">
        <v>87</v>
      </c>
    </row>
    <row r="21" spans="1:28" ht="271.14999999999998" customHeight="1">
      <c r="A21" s="6" t="s">
        <v>88</v>
      </c>
      <c r="B21" s="12" t="s">
        <v>89</v>
      </c>
      <c r="C21" s="23" t="s">
        <v>90</v>
      </c>
      <c r="D21" s="23" t="s">
        <v>91</v>
      </c>
      <c r="E21" s="23" t="s">
        <v>92</v>
      </c>
      <c r="F21" s="12" t="s">
        <v>40</v>
      </c>
      <c r="G21" s="12" t="s">
        <v>50</v>
      </c>
      <c r="H21" s="12" t="s">
        <v>63</v>
      </c>
      <c r="I21" s="12" t="s">
        <v>43</v>
      </c>
      <c r="J21" s="12" t="s">
        <v>44</v>
      </c>
      <c r="K21" s="15">
        <v>0</v>
      </c>
      <c r="L21" s="16">
        <v>2024</v>
      </c>
      <c r="M21" s="17">
        <v>25</v>
      </c>
      <c r="N21" s="17">
        <v>25</v>
      </c>
      <c r="O21" s="17">
        <v>25</v>
      </c>
      <c r="P21" s="17">
        <v>25</v>
      </c>
      <c r="Q21" s="18">
        <f t="shared" si="3"/>
        <v>100</v>
      </c>
      <c r="R21" s="19">
        <v>25</v>
      </c>
      <c r="S21" s="19">
        <v>31</v>
      </c>
      <c r="T21" s="19">
        <v>25</v>
      </c>
      <c r="U21" s="19"/>
      <c r="V21" s="20">
        <f t="shared" si="4"/>
        <v>81</v>
      </c>
      <c r="W21" s="21">
        <f t="shared" si="5"/>
        <v>0</v>
      </c>
      <c r="X21" s="21">
        <f t="shared" si="6"/>
        <v>-6</v>
      </c>
      <c r="Y21" s="21">
        <f t="shared" si="7"/>
        <v>0</v>
      </c>
      <c r="Z21" s="21">
        <f t="shared" si="8"/>
        <v>25</v>
      </c>
      <c r="AA21" s="21">
        <f t="shared" si="9"/>
        <v>19</v>
      </c>
      <c r="AB21" s="12" t="s">
        <v>93</v>
      </c>
    </row>
    <row r="22" spans="1:28" ht="225">
      <c r="A22" s="6"/>
      <c r="B22" s="12" t="s">
        <v>94</v>
      </c>
      <c r="C22" s="23" t="s">
        <v>66</v>
      </c>
      <c r="D22" s="23" t="s">
        <v>95</v>
      </c>
      <c r="E22" s="23" t="s">
        <v>76</v>
      </c>
      <c r="F22" s="12" t="s">
        <v>40</v>
      </c>
      <c r="G22" s="12" t="s">
        <v>96</v>
      </c>
      <c r="H22" s="12" t="s">
        <v>57</v>
      </c>
      <c r="I22" s="12" t="s">
        <v>43</v>
      </c>
      <c r="J22" s="12" t="s">
        <v>44</v>
      </c>
      <c r="K22" s="15">
        <v>0</v>
      </c>
      <c r="L22" s="16">
        <v>2024</v>
      </c>
      <c r="M22" s="17">
        <v>25</v>
      </c>
      <c r="N22" s="17">
        <v>25</v>
      </c>
      <c r="O22" s="17">
        <v>25</v>
      </c>
      <c r="P22" s="17">
        <v>25</v>
      </c>
      <c r="Q22" s="18">
        <f t="shared" si="3"/>
        <v>100</v>
      </c>
      <c r="R22" s="19">
        <v>25</v>
      </c>
      <c r="S22" s="19">
        <v>25</v>
      </c>
      <c r="T22" s="19">
        <v>25</v>
      </c>
      <c r="U22" s="19"/>
      <c r="V22" s="20">
        <f t="shared" si="4"/>
        <v>75</v>
      </c>
      <c r="W22" s="21">
        <f t="shared" si="5"/>
        <v>0</v>
      </c>
      <c r="X22" s="21">
        <f t="shared" si="6"/>
        <v>0</v>
      </c>
      <c r="Y22" s="21">
        <f t="shared" si="7"/>
        <v>0</v>
      </c>
      <c r="Z22" s="21">
        <f t="shared" si="8"/>
        <v>25</v>
      </c>
      <c r="AA22" s="21">
        <f t="shared" si="9"/>
        <v>25</v>
      </c>
      <c r="AB22" s="12" t="s">
        <v>97</v>
      </c>
    </row>
    <row r="27" spans="1:28" ht="14.25">
      <c r="C27" s="45"/>
      <c r="D27" s="45"/>
      <c r="E27" s="4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45" t="s">
        <v>98</v>
      </c>
      <c r="W27" s="45"/>
      <c r="X27" s="45"/>
      <c r="Y27" s="45"/>
      <c r="Z27" s="45"/>
      <c r="AA27" s="45"/>
    </row>
    <row r="28" spans="1:28" ht="14.25">
      <c r="C28" s="49"/>
      <c r="D28" s="49"/>
      <c r="E28" s="49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49"/>
      <c r="W28" s="49"/>
      <c r="X28" s="49"/>
      <c r="Y28" s="49"/>
      <c r="Z28" s="49"/>
      <c r="AA28" s="49"/>
    </row>
    <row r="29" spans="1:28" ht="15" customHeight="1">
      <c r="C29" s="49"/>
      <c r="D29" s="49"/>
      <c r="E29" s="49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49"/>
      <c r="W29" s="49"/>
      <c r="X29" s="49"/>
      <c r="Y29" s="49"/>
      <c r="Z29" s="49"/>
      <c r="AA29" s="49"/>
    </row>
    <row r="30" spans="1:28" ht="14.25">
      <c r="C30" s="55"/>
      <c r="D30" s="55"/>
      <c r="E30" s="5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5"/>
      <c r="W30" s="55"/>
      <c r="X30" s="55"/>
      <c r="Y30" s="55"/>
      <c r="Z30" s="55"/>
      <c r="AA30" s="55"/>
    </row>
    <row r="31" spans="1:28" ht="14.25">
      <c r="C31" s="56"/>
      <c r="D31" s="56"/>
      <c r="E31" s="56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6" t="s">
        <v>99</v>
      </c>
      <c r="W31" s="56"/>
      <c r="X31" s="56"/>
      <c r="Y31" s="56"/>
      <c r="Z31" s="56"/>
      <c r="AA31" s="56"/>
    </row>
    <row r="32" spans="1:28" ht="46.9" customHeight="1">
      <c r="C32" s="45"/>
      <c r="D32" s="45"/>
      <c r="E32" s="4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4" t="s">
        <v>100</v>
      </c>
      <c r="W32" s="54"/>
      <c r="X32" s="54"/>
      <c r="Y32" s="54"/>
      <c r="Z32" s="54"/>
      <c r="AA32" s="54"/>
    </row>
    <row r="33" spans="3:27" ht="14.25">
      <c r="C33" s="45"/>
      <c r="D33" s="45"/>
      <c r="E33" s="4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45"/>
      <c r="W33" s="45"/>
      <c r="X33" s="45"/>
      <c r="Y33" s="45"/>
      <c r="Z33" s="45"/>
      <c r="AA33" s="45"/>
    </row>
  </sheetData>
  <mergeCells count="56">
    <mergeCell ref="Q10:Q11"/>
    <mergeCell ref="V29:AA29"/>
    <mergeCell ref="AA10:AA11"/>
    <mergeCell ref="AB9:AB11"/>
    <mergeCell ref="B1:AB4"/>
    <mergeCell ref="C32:E32"/>
    <mergeCell ref="V32:AA32"/>
    <mergeCell ref="C30:E30"/>
    <mergeCell ref="V30:AA30"/>
    <mergeCell ref="C31:E31"/>
    <mergeCell ref="V31:AA31"/>
    <mergeCell ref="K10:L10"/>
    <mergeCell ref="C27:E27"/>
    <mergeCell ref="V27:AA27"/>
    <mergeCell ref="C28:E28"/>
    <mergeCell ref="V28:AA28"/>
    <mergeCell ref="P10:P11"/>
    <mergeCell ref="V10:V11"/>
    <mergeCell ref="C33:E33"/>
    <mergeCell ref="V33:AA33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C29:E29"/>
    <mergeCell ref="W10:W11"/>
    <mergeCell ref="X10:X11"/>
    <mergeCell ref="Y10:Y11"/>
    <mergeCell ref="Z10:Z11"/>
    <mergeCell ref="B7:C7"/>
    <mergeCell ref="D7:J7"/>
    <mergeCell ref="M7:N7"/>
    <mergeCell ref="O7:AB7"/>
    <mergeCell ref="B9:L9"/>
    <mergeCell ref="M9:Q9"/>
    <mergeCell ref="R9:V9"/>
    <mergeCell ref="W9:AA9"/>
    <mergeCell ref="R10:R11"/>
    <mergeCell ref="S10:S11"/>
    <mergeCell ref="T10:T11"/>
    <mergeCell ref="U10:U11"/>
    <mergeCell ref="B5:C5"/>
    <mergeCell ref="D5:J5"/>
    <mergeCell ref="M5:AB5"/>
    <mergeCell ref="B6:C6"/>
    <mergeCell ref="D6:J6"/>
    <mergeCell ref="M6:N6"/>
    <mergeCell ref="O6:AB6"/>
  </mergeCells>
  <printOptions horizontalCentered="1" verticalCentered="1"/>
  <pageMargins left="0.25" right="0.25" top="0.75" bottom="0.75" header="0.3" footer="0.3"/>
  <pageSetup paperSize="5" scale="27" fitToHeight="0" orientation="landscape" horizontalDpi="360" verticalDpi="36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Catálogos!$A$1:$A$31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xr:uid="{00000000-0002-0000-0000-000002000000}">
          <x14:formula1>
            <xm:f>Catálogos!$G$1:$G$11</xm:f>
          </x14:formula1>
          <xm:sqref>O6:AB6</xm:sqref>
        </x14:dataValidation>
        <x14:dataValidation type="list" allowBlank="1" showInputMessage="1" showErrorMessage="1" error="Elija un valor del listado" prompt="Seleccione un valor del listado" xr:uid="{00000000-0002-0000-0000-000003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S18" sqref="S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5703125" style="1" customWidth="1"/>
    <col min="5" max="5" width="21.85546875" style="1" customWidth="1"/>
    <col min="6" max="6" width="11.42578125" style="1"/>
    <col min="7" max="7" width="66.140625" style="1" customWidth="1"/>
    <col min="8" max="16384" width="11.42578125" style="1"/>
  </cols>
  <sheetData>
    <row r="1" spans="1:7">
      <c r="A1" s="1" t="s">
        <v>101</v>
      </c>
      <c r="C1" s="24" t="s">
        <v>102</v>
      </c>
      <c r="E1" s="1" t="s">
        <v>103</v>
      </c>
      <c r="G1" s="1" t="s">
        <v>8</v>
      </c>
    </row>
    <row r="2" spans="1:7">
      <c r="A2" s="1" t="s">
        <v>104</v>
      </c>
      <c r="C2" s="24" t="s">
        <v>105</v>
      </c>
      <c r="E2" s="1" t="s">
        <v>10</v>
      </c>
      <c r="G2" s="1" t="s">
        <v>106</v>
      </c>
    </row>
    <row r="3" spans="1:7">
      <c r="A3" s="1" t="s">
        <v>107</v>
      </c>
      <c r="C3" s="24" t="s">
        <v>108</v>
      </c>
      <c r="E3" s="1" t="s">
        <v>109</v>
      </c>
      <c r="G3" s="1" t="s">
        <v>110</v>
      </c>
    </row>
    <row r="4" spans="1:7">
      <c r="A4" s="1" t="s">
        <v>111</v>
      </c>
      <c r="C4" s="24" t="s">
        <v>112</v>
      </c>
      <c r="E4" s="1" t="s">
        <v>113</v>
      </c>
      <c r="G4" s="1" t="s">
        <v>114</v>
      </c>
    </row>
    <row r="5" spans="1:7">
      <c r="A5" s="1" t="s">
        <v>115</v>
      </c>
      <c r="C5" s="24" t="s">
        <v>116</v>
      </c>
      <c r="G5" s="1" t="s">
        <v>117</v>
      </c>
    </row>
    <row r="6" spans="1:7">
      <c r="A6" s="1" t="s">
        <v>118</v>
      </c>
      <c r="C6" s="24" t="s">
        <v>119</v>
      </c>
    </row>
    <row r="7" spans="1:7">
      <c r="A7" s="1" t="s">
        <v>120</v>
      </c>
      <c r="C7" s="24" t="s">
        <v>121</v>
      </c>
      <c r="G7" s="1" t="s">
        <v>122</v>
      </c>
    </row>
    <row r="8" spans="1:7">
      <c r="A8" s="1" t="s">
        <v>123</v>
      </c>
      <c r="C8" s="24" t="s">
        <v>124</v>
      </c>
      <c r="G8" s="1" t="s">
        <v>125</v>
      </c>
    </row>
    <row r="9" spans="1:7">
      <c r="A9" s="1" t="s">
        <v>126</v>
      </c>
      <c r="C9" s="24" t="s">
        <v>127</v>
      </c>
      <c r="G9" s="1" t="s">
        <v>128</v>
      </c>
    </row>
    <row r="10" spans="1:7">
      <c r="A10" s="1" t="s">
        <v>129</v>
      </c>
      <c r="C10" s="24" t="s">
        <v>130</v>
      </c>
      <c r="G10" s="1" t="s">
        <v>131</v>
      </c>
    </row>
    <row r="11" spans="1:7">
      <c r="A11" s="1" t="s">
        <v>132</v>
      </c>
      <c r="C11" s="24" t="s">
        <v>133</v>
      </c>
      <c r="G11" s="1" t="s">
        <v>134</v>
      </c>
    </row>
    <row r="12" spans="1:7">
      <c r="A12" s="1" t="s">
        <v>135</v>
      </c>
      <c r="C12" s="24" t="s">
        <v>136</v>
      </c>
    </row>
    <row r="13" spans="1:7">
      <c r="A13" s="1" t="s">
        <v>137</v>
      </c>
      <c r="C13" s="1" t="s">
        <v>138</v>
      </c>
    </row>
    <row r="14" spans="1:7">
      <c r="A14" s="1" t="s">
        <v>139</v>
      </c>
      <c r="C14" s="1" t="s">
        <v>140</v>
      </c>
    </row>
    <row r="15" spans="1:7">
      <c r="A15" s="1" t="s">
        <v>141</v>
      </c>
      <c r="C15" s="1" t="s">
        <v>142</v>
      </c>
    </row>
    <row r="16" spans="1:7">
      <c r="A16" s="1" t="s">
        <v>143</v>
      </c>
      <c r="C16" s="1" t="s">
        <v>144</v>
      </c>
    </row>
    <row r="17" spans="1:3">
      <c r="A17" s="1" t="s">
        <v>145</v>
      </c>
      <c r="C17" s="1" t="s">
        <v>146</v>
      </c>
    </row>
    <row r="18" spans="1:3">
      <c r="A18" s="1" t="s">
        <v>147</v>
      </c>
      <c r="C18" s="1" t="s">
        <v>148</v>
      </c>
    </row>
    <row r="19" spans="1:3">
      <c r="A19" s="1" t="s">
        <v>149</v>
      </c>
      <c r="C19" s="1" t="s">
        <v>150</v>
      </c>
    </row>
    <row r="20" spans="1:3">
      <c r="A20" s="1" t="s">
        <v>151</v>
      </c>
      <c r="C20" s="1" t="s">
        <v>152</v>
      </c>
    </row>
    <row r="21" spans="1:3">
      <c r="A21" s="1" t="s">
        <v>2</v>
      </c>
      <c r="C21" s="1" t="s">
        <v>153</v>
      </c>
    </row>
    <row r="22" spans="1:3">
      <c r="A22" s="1" t="s">
        <v>154</v>
      </c>
      <c r="C22" s="1" t="s">
        <v>155</v>
      </c>
    </row>
    <row r="23" spans="1:3">
      <c r="A23" s="1" t="s">
        <v>156</v>
      </c>
      <c r="C23" s="1" t="s">
        <v>157</v>
      </c>
    </row>
    <row r="24" spans="1:3">
      <c r="A24" s="1" t="s">
        <v>158</v>
      </c>
      <c r="C24" s="1" t="s">
        <v>159</v>
      </c>
    </row>
    <row r="25" spans="1:3">
      <c r="A25" s="1" t="s">
        <v>160</v>
      </c>
      <c r="C25" s="1" t="s">
        <v>161</v>
      </c>
    </row>
    <row r="26" spans="1:3">
      <c r="A26" s="1" t="s">
        <v>162</v>
      </c>
      <c r="C26" s="1" t="s">
        <v>163</v>
      </c>
    </row>
    <row r="27" spans="1:3">
      <c r="A27" s="1" t="s">
        <v>164</v>
      </c>
      <c r="C27" s="1" t="s">
        <v>165</v>
      </c>
    </row>
    <row r="28" spans="1:3">
      <c r="A28" s="1" t="s">
        <v>166</v>
      </c>
    </row>
    <row r="29" spans="1:3">
      <c r="A29" s="1" t="s">
        <v>167</v>
      </c>
    </row>
    <row r="30" spans="1:3">
      <c r="A30" s="1" t="s">
        <v>168</v>
      </c>
    </row>
    <row r="31" spans="1:3">
      <c r="A31" s="1" t="s">
        <v>169</v>
      </c>
    </row>
  </sheetData>
  <pageMargins left="0.7" right="0.7" top="0.75" bottom="0.75" header="0.3" footer="0.3"/>
  <pageSetup scale="7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2025-10-01T22:17:28Z</cp:lastPrinted>
  <dcterms:created xsi:type="dcterms:W3CDTF">2023-03-13T00:09:00Z</dcterms:created>
  <dcterms:modified xsi:type="dcterms:W3CDTF">2025-10-01T22:18:43Z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DEF49B3E762F5219BAD966681EC8ECF5_43</vt:lpwstr>
  </property>
  <property fmtid="{D5CDD505-2E9C-101B-9397-08002B2CF9AE}" pid="3" name="KSOProductBuildVer">
    <vt:lpwstr>3082-6.11.0.8608</vt:lpwstr>
  </property>
</Properties>
</file>