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LI\Documents\INSTITUTO\INSTITUTO DE LENGUAS\IMPLAN\TERCER TRIMESTRE\"/>
    </mc:Choice>
  </mc:AlternateContent>
  <xr:revisionPtr revIDLastSave="0" documentId="13_ncr:1_{20F546FE-98E9-4B0F-9678-63FD090FC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20" i="1" l="1"/>
  <c r="AA19" i="1"/>
  <c r="AA17" i="1"/>
  <c r="AA16" i="1"/>
  <c r="AA15" i="1"/>
  <c r="AA14" i="1"/>
  <c r="AA12" i="1"/>
  <c r="AA18" i="1"/>
  <c r="AA13" i="1"/>
</calcChain>
</file>

<file path=xl/sharedStrings.xml><?xml version="1.0" encoding="utf-8"?>
<sst xmlns="http://schemas.openxmlformats.org/spreadsheetml/2006/main" count="214" uniqueCount="155">
  <si>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</si>
  <si>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</si>
  <si>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</si>
  <si>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</si>
  <si>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</si>
  <si>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</si>
  <si>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</si>
  <si>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</si>
  <si>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</si>
  <si>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</si>
  <si>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</si>
  <si>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</si>
  <si>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</si>
  <si>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</si>
  <si>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</si>
  <si>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</si>
  <si>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</si>
  <si>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</si>
  <si>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</si>
  <si>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</si>
  <si>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</si>
  <si>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</si>
  <si>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</si>
  <si>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</si>
  <si>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</si>
  <si>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</si>
  <si>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</si>
  <si>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</si>
  <si>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</si>
  <si>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</si>
  <si>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</si>
  <si>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</si>
  <si>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</si>
  <si>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</si>
  <si>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</si>
  <si>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</si>
  <si>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</si>
  <si>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</si>
  <si>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</si>
  <si>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</si>
  <si>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</si>
  <si>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</si>
  <si>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</si>
  <si>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</si>
  <si>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</si>
  <si>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</si>
  <si>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</si>
  <si>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</si>
  <si>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</si>
  <si>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</si>
  <si>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</si>
  <si>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</si>
  <si>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</si>
  <si>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</si>
  <si>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</si>
  <si>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</si>
  <si>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</si>
  <si>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</si>
  <si>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</si>
  <si>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</si>
  <si>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</si>
  <si>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</si>
  <si>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</si>
  <si>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</si>
  <si>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</si>
  <si>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</si>
  <si>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</si>
  <si>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</si>
  <si>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</si>
  <si>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</si>
  <si>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</si>
  <si>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</si>
  <si>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</si>
  <si>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</si>
  <si>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</si>
  <si>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</si>
  <si>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</si>
  <si>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</si>
  <si>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</si>
  <si>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</si>
  <si>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</si>
  <si>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</si>
  <si>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</si>
  <si>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</si>
  <si>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</si>
  <si>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</si>
  <si>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</si>
  <si>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</si>
  <si>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</si>
  <si>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</si>
  <si>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</si>
  <si>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</si>
  <si>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</si>
  <si>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</si>
  <si>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</si>
  <si>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</si>
  <si>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</si>
  <si>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</si>
  <si>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</si>
  <si>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</si>
  <si>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</si>
  <si>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</si>
  <si>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</si>
  <si>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para fortalecer el patrimonio cultural, conocimientos tradicionales y lenguas indígenas de las comunidades indígenas y afromexicanas asentadas en el territorio del Municipio de Oaxaca de Juárez.</t>
  </si>
  <si>
    <t>Mide el número de estrategias para fortalecer el patrimonio cultural, conocimientos tradicionales y lenguas indígenas de las comunidades indígenas y afromexicanas asentadas en el territorio del Municipio de Oaxaca de Juárez.</t>
  </si>
  <si>
    <t>Porcentaje</t>
  </si>
  <si>
    <t>Estratégico</t>
  </si>
  <si>
    <t>Eficacia</t>
  </si>
  <si>
    <t>Trimestral</t>
  </si>
  <si>
    <t>Ascendente</t>
  </si>
  <si>
    <t>Mide el número de ciudadanos asistentes a los cursos y talleres para preservar las lenguas indígenas en las agencias y colonias.</t>
  </si>
  <si>
    <t xml:space="preserve">(Número de ciudadanos que asistieron a los cursos y talleres para preservar las lenguas indígenas en las agencias y colonias/Número de ciudadanos asistentes a los cursos y talleres para preservar las lenguas indígenas en las agencias y colonias programados) *100 </t>
  </si>
  <si>
    <t>Porcentaje de ciudadanos asistentes a los cursos y talleres para preservar las lenguas indígenas en las agencias y colonias, sobre los programados.</t>
  </si>
  <si>
    <t>Porcentaje de paisajes linguísticos instalados sobre impresos</t>
  </si>
  <si>
    <t xml:space="preserve">(Número de  paisajes linguísticos instalados /número de  paisajes linguísticos impresos)* 100 </t>
  </si>
  <si>
    <t>Eficiencia</t>
  </si>
  <si>
    <t>Informe interno con anexos fotográficos</t>
  </si>
  <si>
    <t>Porcentaje de asistentes a encuentros de lenguas indígenas en espacios públicos sobre los programados.</t>
  </si>
  <si>
    <t>Porcentaje de servidores públicos  que recibieron capacitaciones sobre los derechos lingüisticos y la diversidad cultural sobre los programados</t>
  </si>
  <si>
    <t>Porcentaje de actividades culturales para la promoción de los pueblos indígenas y afromexicanos realizadas, contra las programadas</t>
  </si>
  <si>
    <t>(Número de  actividades culturales para la promoción de los pueblos indígenas y afromexicanos realizadas /Número de  actividades culturales para la promoción de los pueblos indígenas y afromexicanos programadas)* 100</t>
  </si>
  <si>
    <t>(Número de acciones para la difusión y respeto de los derechos lingüísticos de los pueblos indígenas y afromexicanos realizadas /Número de acciones para la difusión y respeto de los derechos lingüísticos de los pueblos indígenas y afromexicanos programadas )* 100</t>
  </si>
  <si>
    <t>Informes internos generados por el área operativa responsable</t>
  </si>
  <si>
    <t xml:space="preserve">Mide el número de  proyectos y/o acciones realizados para fortalecer, preservar y desarrollar las lenguas indígenas y afromexicanas con presencia en el territorio municipal </t>
  </si>
  <si>
    <t xml:space="preserve">(Número de  proyectos y/o acciones para fortalecer, preservar  realizados/número de proyectos y/o acciones para fortalecer, preservar  programados) *100 </t>
  </si>
  <si>
    <t>Midel el número de paisajes linguísticos instalados sobre los impresos lo cual nos sirve para poder visualizar las lenguas indígenas  que hay  en el Municipio de Oaxaca de Juárez.</t>
  </si>
  <si>
    <t xml:space="preserve">Midel el número de  servidores públicos  que recibieron capacitaciones sobre los derechos lingüisticos y la diversidad cultural </t>
  </si>
  <si>
    <t>Mide el número de actividades culturales para la promoción de los pueblos indígenas y afromexicanos realizadas que se realizarán en el Municipio de Oaxaca de Juárez</t>
  </si>
  <si>
    <t>Porcentaje de proyectos y/o acciones para fortalecer, preservar y desarrollar las lenguas indígenas y afromexicanas con presencia en el territorio municipal implementadas</t>
  </si>
  <si>
    <t>Midel el número de asistentes en encuentros de lenguas indígenas en espacios públicos del municipio de Oaxaca de Juárez.</t>
  </si>
  <si>
    <t xml:space="preserve">(Número de ciudadados asistentes a encuentros de lenguas indígenas en espacios públicos /número de ciudadanos programados a asistir a encuentros de lenguas indígenas en espacios públicos) *100 </t>
  </si>
  <si>
    <t xml:space="preserve">(Número de servidores públicos  capaciatados en derechos lingüisticos y la diversidad cultural /número de servidores públicos programados para ser capacitados sobre los derechos lingüisticos y la diversidad cultural) *100 </t>
  </si>
  <si>
    <t xml:space="preserve">(Número de estrategias realizadas /número de estrategias programadas ) *100 </t>
  </si>
  <si>
    <t>Porcentaje de acciones para la difusión y respeto de los derechos lingüísticos de los pueblos indígenas y afromexicanos realizadas, contra las programadas.</t>
  </si>
  <si>
    <t>Mide el número de  acciones para la difusión y respeto de los derechos lingüísticos de los pueblos indígenas y afromexicanos en el Municipio de Oaxaca de Juárez.</t>
  </si>
  <si>
    <t>Porcentaje de personas que realizaron visitas a las páginas y redes sociales donde se difunda material audiovisual, contra las programadas.</t>
  </si>
  <si>
    <t>Mide el número de  personas realizaron visitas a las páginas y redes sociales donde se difunda material audiovisual.</t>
  </si>
  <si>
    <t>(Número de visitantes a las páginas y redes sociales del Instituto Muncipal de las Lenguas Indígenas/Número de visitantes estimados a las páginas y redes sociales del Instituto Muncipal de las Lenguas Indígenas )* 100</t>
  </si>
  <si>
    <t>1.6 Fomentar las culturas y las artes en territorio municipal.</t>
  </si>
  <si>
    <t>LIC. MARÍA DEL CARMEN SIERRA  CRUZ</t>
  </si>
  <si>
    <t>INSTITUTO MUNICIPAL DE LAS LENGUAS INDÍGENAS</t>
  </si>
  <si>
    <t>Actividad 5.1</t>
  </si>
  <si>
    <t>Actividad 5.2</t>
  </si>
  <si>
    <t>Actividad 5.3</t>
  </si>
  <si>
    <t>Actividad 5.4</t>
  </si>
  <si>
    <t>Componente   5</t>
  </si>
  <si>
    <t>Componente    6</t>
  </si>
  <si>
    <t>Actividad 6.1</t>
  </si>
  <si>
    <t>Actividad 6.2</t>
  </si>
  <si>
    <t>Actividad 6.3</t>
  </si>
  <si>
    <t>De gestión</t>
  </si>
  <si>
    <t>AUTORIZÓ</t>
  </si>
  <si>
    <t>DIRECTORA GENERAL</t>
  </si>
  <si>
    <t xml:space="preserve">Informe interno de proyecto curso de Zapoteco </t>
  </si>
  <si>
    <t>Número de visitas en vídeos del Instituto Municipal de las Lenguas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</si>
</sst>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2" fillId="0" borderId="9"/>
  </cellStyleXfs>
  <cellXfs count="89">
    <xf numFmtId="0" fontId="0" fillId="0" borderId="0" xfId="0"/>
    <xf numFmtId="0" fontId="1" fillId="0" borderId="0" xfId="0" applyFont="1"/>
    <xf numFmtId="0" fontId="1" fillId="0" borderId="0" xfId="0" quotePrefix="1" applyFont="1"/>
    <xf numFmtId="0" fontId="5" fillId="4" borderId="23" xfId="0" applyFont="1" applyFill="1" applyBorder="1" applyAlignment="1">
      <alignment horizontal="center" vertical="center" wrapText="1"/>
    </xf>
    <xf numFmtId="0" fontId="5" fillId="4" borderId="23" xfId="0" quotePrefix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3" fontId="5" fillId="4" borderId="23" xfId="0" applyNumberFormat="1" applyFont="1" applyFill="1" applyBorder="1" applyAlignment="1">
      <alignment horizontal="center" vertical="center"/>
    </xf>
    <xf numFmtId="3" fontId="5" fillId="14" borderId="23" xfId="0" applyNumberFormat="1" applyFont="1" applyFill="1" applyBorder="1" applyAlignment="1">
      <alignment horizontal="center" vertical="center"/>
    </xf>
    <xf numFmtId="1" fontId="5" fillId="4" borderId="23" xfId="0" applyNumberFormat="1" applyFont="1" applyFill="1" applyBorder="1" applyAlignment="1">
      <alignment horizontal="center" vertical="center"/>
    </xf>
    <xf numFmtId="1" fontId="5" fillId="14" borderId="23" xfId="0" applyNumberFormat="1" applyFont="1" applyFill="1" applyBorder="1" applyAlignment="1">
      <alignment horizontal="center" vertical="center"/>
    </xf>
    <xf numFmtId="1" fontId="5" fillId="15" borderId="24" xfId="0" applyNumberFormat="1" applyFont="1" applyFill="1" applyBorder="1" applyAlignment="1">
      <alignment horizontal="center" vertical="center"/>
    </xf>
    <xf numFmtId="1" fontId="5" fillId="15" borderId="23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4" xfId="0" quotePrefix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/>
    </xf>
    <xf numFmtId="3" fontId="5" fillId="14" borderId="24" xfId="0" applyNumberFormat="1" applyFont="1" applyFill="1" applyBorder="1" applyAlignment="1">
      <alignment horizontal="center" vertical="center"/>
    </xf>
    <xf numFmtId="1" fontId="5" fillId="4" borderId="24" xfId="0" applyNumberFormat="1" applyFont="1" applyFill="1" applyBorder="1" applyAlignment="1">
      <alignment horizontal="center" vertical="center"/>
    </xf>
    <xf numFmtId="1" fontId="5" fillId="14" borderId="24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5" fillId="0" borderId="0" xfId="0" applyFont="1"/>
    <xf numFmtId="0" fontId="8" fillId="2" borderId="1" xfId="0" applyFont="1" applyFill="1" applyBorder="1"/>
    <xf numFmtId="0" fontId="8" fillId="2" borderId="1" xfId="0" quotePrefix="1" applyFont="1" applyFill="1" applyBorder="1"/>
    <xf numFmtId="0" fontId="8" fillId="0" borderId="0" xfId="0" applyFont="1"/>
    <xf numFmtId="0" fontId="12" fillId="2" borderId="1" xfId="0" applyFont="1" applyFill="1" applyBorder="1"/>
    <xf numFmtId="0" fontId="12" fillId="0" borderId="0" xfId="0" applyFont="1"/>
    <xf numFmtId="0" fontId="11" fillId="10" borderId="2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14" borderId="27" xfId="0" applyNumberFormat="1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center"/>
    </xf>
    <xf numFmtId="1" fontId="5" fillId="14" borderId="27" xfId="0" applyNumberFormat="1" applyFont="1" applyFill="1" applyBorder="1" applyAlignment="1">
      <alignment horizontal="center" vertical="center"/>
    </xf>
    <xf numFmtId="1" fontId="5" fillId="15" borderId="27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4" xfId="0" applyFont="1" applyBorder="1"/>
    <xf numFmtId="0" fontId="11" fillId="6" borderId="19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7" fillId="0" borderId="21" xfId="0" applyFont="1" applyBorder="1"/>
    <xf numFmtId="0" fontId="11" fillId="13" borderId="19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25" xfId="0" applyFont="1" applyBorder="1"/>
    <xf numFmtId="0" fontId="11" fillId="11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left" vertical="center"/>
    </xf>
    <xf numFmtId="0" fontId="7" fillId="0" borderId="11" xfId="0" applyFont="1" applyBorder="1"/>
    <xf numFmtId="0" fontId="4" fillId="4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 vertical="center"/>
    </xf>
    <xf numFmtId="0" fontId="7" fillId="0" borderId="16" xfId="0" applyFont="1" applyBorder="1"/>
    <xf numFmtId="0" fontId="9" fillId="3" borderId="17" xfId="0" applyFont="1" applyFill="1" applyBorder="1" applyAlignment="1">
      <alignment horizontal="left" vertical="center"/>
    </xf>
    <xf numFmtId="0" fontId="7" fillId="0" borderId="18" xfId="0" applyFont="1" applyBorder="1"/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94AA8429-76F1-4B54-94DE-40F4C137FBCE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7"/>
  <sheetViews>
    <sheetView tabSelected="1" zoomScale="70" zoomScaleNormal="70" workbookViewId="0">
      <selection activeCell="AE13" sqref="AE13"/>
    </sheetView>
  </sheetViews>
  <sheetFormatPr baseColWidth="10" defaultColWidth="14.42578125" defaultRowHeight="15" customHeight="1" x14ac:dyDescent="0.2"/>
  <cols>
    <col min="1" max="1" width="0.85546875" style="22" customWidth="1"/>
    <col min="2" max="2" width="14.28515625" style="22" customWidth="1"/>
    <col min="3" max="5" width="20.7109375" style="22" customWidth="1"/>
    <col min="6" max="6" width="11.5703125" style="22" customWidth="1"/>
    <col min="7" max="8" width="10.7109375" style="22" customWidth="1"/>
    <col min="9" max="9" width="12.42578125" style="22" customWidth="1"/>
    <col min="10" max="10" width="12.7109375" style="22" customWidth="1"/>
    <col min="11" max="11" width="6.85546875" style="22" customWidth="1"/>
    <col min="12" max="12" width="7.140625" style="22" customWidth="1"/>
    <col min="13" max="13" width="5.7109375" style="22" customWidth="1"/>
    <col min="14" max="14" width="6.5703125" style="22" customWidth="1"/>
    <col min="15" max="16" width="5.7109375" style="22" customWidth="1"/>
    <col min="17" max="17" width="11.140625" style="22" customWidth="1"/>
    <col min="18" max="21" width="5.7109375" style="22" customWidth="1"/>
    <col min="22" max="22" width="11.140625" style="22" customWidth="1"/>
    <col min="23" max="26" width="5.7109375" style="22" customWidth="1"/>
    <col min="27" max="27" width="11.140625" style="22" customWidth="1"/>
    <col min="28" max="28" width="28.7109375" style="22" customWidth="1"/>
    <col min="29" max="29" width="1.140625" style="22" customWidth="1"/>
    <col min="30" max="16384" width="14.42578125" style="22"/>
  </cols>
  <sheetData>
    <row r="1" spans="1:29" ht="15" customHeight="1" x14ac:dyDescent="0.2">
      <c r="A1" s="20"/>
      <c r="B1" s="68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70"/>
      <c r="AC1" s="21"/>
    </row>
    <row r="2" spans="1:29" ht="18" customHeight="1" x14ac:dyDescent="0.2">
      <c r="A2" s="20"/>
      <c r="B2" s="71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72"/>
      <c r="AC2" s="21"/>
    </row>
    <row r="3" spans="1:29" ht="12.75" customHeight="1" x14ac:dyDescent="0.2">
      <c r="A3" s="20"/>
      <c r="B3" s="71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72"/>
      <c r="AC3" s="21"/>
    </row>
    <row r="4" spans="1:29" ht="12.75" customHeight="1" x14ac:dyDescent="0.2">
      <c r="A4" s="20"/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5"/>
      <c r="AC4" s="21"/>
    </row>
    <row r="5" spans="1:29" ht="18" customHeight="1" x14ac:dyDescent="0.2">
      <c r="A5" s="23"/>
      <c r="B5" s="76" t="s">
        <v>1</v>
      </c>
      <c r="C5" s="77"/>
      <c r="D5" s="78" t="s">
        <v>97</v>
      </c>
      <c r="E5" s="48"/>
      <c r="F5" s="48"/>
      <c r="G5" s="48"/>
      <c r="H5" s="48"/>
      <c r="I5" s="48"/>
      <c r="J5" s="49"/>
      <c r="K5" s="24" t="s">
        <v>2</v>
      </c>
      <c r="L5" s="23"/>
      <c r="M5" s="79" t="s">
        <v>3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  <c r="AC5" s="25"/>
    </row>
    <row r="6" spans="1:29" ht="18" customHeight="1" x14ac:dyDescent="0.2">
      <c r="A6" s="23"/>
      <c r="B6" s="83" t="s">
        <v>4</v>
      </c>
      <c r="C6" s="84"/>
      <c r="D6" s="78" t="s">
        <v>70</v>
      </c>
      <c r="E6" s="48"/>
      <c r="F6" s="48"/>
      <c r="G6" s="48"/>
      <c r="H6" s="48"/>
      <c r="I6" s="48"/>
      <c r="J6" s="49"/>
      <c r="K6" s="24" t="s">
        <v>2</v>
      </c>
      <c r="L6" s="23"/>
      <c r="M6" s="80" t="s">
        <v>5</v>
      </c>
      <c r="N6" s="49"/>
      <c r="O6" s="81" t="s">
        <v>34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  <c r="AC6" s="25" t="s">
        <v>2</v>
      </c>
    </row>
    <row r="7" spans="1:29" ht="18.75" customHeight="1" x14ac:dyDescent="0.2">
      <c r="A7" s="23"/>
      <c r="B7" s="85" t="s">
        <v>6</v>
      </c>
      <c r="C7" s="86"/>
      <c r="D7" s="78" t="s">
        <v>41</v>
      </c>
      <c r="E7" s="48"/>
      <c r="F7" s="48"/>
      <c r="G7" s="48"/>
      <c r="H7" s="48"/>
      <c r="I7" s="48"/>
      <c r="J7" s="49"/>
      <c r="K7" s="24" t="s">
        <v>2</v>
      </c>
      <c r="L7" s="23"/>
      <c r="M7" s="80" t="s">
        <v>7</v>
      </c>
      <c r="N7" s="49"/>
      <c r="O7" s="82" t="s">
        <v>138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9"/>
      <c r="AC7" s="25"/>
    </row>
    <row r="8" spans="1:29" ht="11.2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5"/>
    </row>
    <row r="9" spans="1:29" ht="16.5" customHeight="1" x14ac:dyDescent="0.2">
      <c r="A9" s="23"/>
      <c r="B9" s="87" t="s">
        <v>8</v>
      </c>
      <c r="C9" s="48"/>
      <c r="D9" s="48"/>
      <c r="E9" s="48"/>
      <c r="F9" s="48"/>
      <c r="G9" s="48"/>
      <c r="H9" s="48"/>
      <c r="I9" s="48"/>
      <c r="J9" s="48"/>
      <c r="K9" s="48"/>
      <c r="L9" s="49"/>
      <c r="M9" s="88" t="s">
        <v>9</v>
      </c>
      <c r="N9" s="48"/>
      <c r="O9" s="48"/>
      <c r="P9" s="48"/>
      <c r="Q9" s="49"/>
      <c r="R9" s="64" t="s">
        <v>10</v>
      </c>
      <c r="S9" s="48"/>
      <c r="T9" s="48"/>
      <c r="U9" s="48"/>
      <c r="V9" s="49"/>
      <c r="W9" s="47" t="s">
        <v>11</v>
      </c>
      <c r="X9" s="48"/>
      <c r="Y9" s="48"/>
      <c r="Z9" s="48"/>
      <c r="AA9" s="49"/>
      <c r="AB9" s="50" t="s">
        <v>12</v>
      </c>
      <c r="AC9" s="25"/>
    </row>
    <row r="10" spans="1:29" ht="13.5" customHeight="1" x14ac:dyDescent="0.2">
      <c r="A10" s="26"/>
      <c r="B10" s="61" t="s">
        <v>13</v>
      </c>
      <c r="C10" s="62" t="s">
        <v>14</v>
      </c>
      <c r="D10" s="62" t="s">
        <v>15</v>
      </c>
      <c r="E10" s="62" t="s">
        <v>16</v>
      </c>
      <c r="F10" s="61" t="s">
        <v>17</v>
      </c>
      <c r="G10" s="62" t="s">
        <v>18</v>
      </c>
      <c r="H10" s="62" t="s">
        <v>19</v>
      </c>
      <c r="I10" s="61" t="s">
        <v>20</v>
      </c>
      <c r="J10" s="61" t="s">
        <v>21</v>
      </c>
      <c r="K10" s="63" t="s">
        <v>22</v>
      </c>
      <c r="L10" s="49"/>
      <c r="M10" s="60" t="s">
        <v>23</v>
      </c>
      <c r="N10" s="60" t="s">
        <v>24</v>
      </c>
      <c r="O10" s="60" t="s">
        <v>25</v>
      </c>
      <c r="P10" s="60" t="s">
        <v>26</v>
      </c>
      <c r="Q10" s="60" t="s">
        <v>27</v>
      </c>
      <c r="R10" s="65" t="s">
        <v>23</v>
      </c>
      <c r="S10" s="65" t="s">
        <v>24</v>
      </c>
      <c r="T10" s="65" t="s">
        <v>25</v>
      </c>
      <c r="U10" s="65" t="s">
        <v>26</v>
      </c>
      <c r="V10" s="65" t="s">
        <v>27</v>
      </c>
      <c r="W10" s="53" t="s">
        <v>23</v>
      </c>
      <c r="X10" s="53" t="s">
        <v>24</v>
      </c>
      <c r="Y10" s="53" t="s">
        <v>25</v>
      </c>
      <c r="Z10" s="53" t="s">
        <v>26</v>
      </c>
      <c r="AA10" s="54" t="s">
        <v>28</v>
      </c>
      <c r="AB10" s="51"/>
      <c r="AC10" s="27"/>
    </row>
    <row r="11" spans="1:29" ht="13.5" customHeight="1" x14ac:dyDescent="0.2">
      <c r="A11" s="26"/>
      <c r="B11" s="52"/>
      <c r="C11" s="52"/>
      <c r="D11" s="52"/>
      <c r="E11" s="52"/>
      <c r="F11" s="52"/>
      <c r="G11" s="52"/>
      <c r="H11" s="52"/>
      <c r="I11" s="52"/>
      <c r="J11" s="52"/>
      <c r="K11" s="28" t="s">
        <v>29</v>
      </c>
      <c r="L11" s="28" t="s">
        <v>30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27"/>
    </row>
    <row r="12" spans="1:29" ht="173.25" customHeight="1" x14ac:dyDescent="0.2">
      <c r="A12" s="29"/>
      <c r="B12" s="3" t="s">
        <v>145</v>
      </c>
      <c r="C12" s="4" t="s">
        <v>128</v>
      </c>
      <c r="D12" s="4" t="s">
        <v>123</v>
      </c>
      <c r="E12" s="4" t="s">
        <v>124</v>
      </c>
      <c r="F12" s="3" t="s">
        <v>105</v>
      </c>
      <c r="G12" s="3" t="s">
        <v>106</v>
      </c>
      <c r="H12" s="5" t="s">
        <v>107</v>
      </c>
      <c r="I12" s="6" t="s">
        <v>108</v>
      </c>
      <c r="J12" s="3" t="s">
        <v>109</v>
      </c>
      <c r="K12" s="7">
        <v>0</v>
      </c>
      <c r="L12" s="7">
        <v>2024</v>
      </c>
      <c r="M12" s="8">
        <v>25</v>
      </c>
      <c r="N12" s="8">
        <v>25</v>
      </c>
      <c r="O12" s="8">
        <v>25</v>
      </c>
      <c r="P12" s="8">
        <v>25</v>
      </c>
      <c r="Q12" s="9">
        <f>SUM(M12:P12)</f>
        <v>100</v>
      </c>
      <c r="R12" s="10">
        <v>18</v>
      </c>
      <c r="S12" s="10">
        <v>26</v>
      </c>
      <c r="T12" s="10">
        <v>28</v>
      </c>
      <c r="U12" s="10"/>
      <c r="V12" s="11">
        <f t="shared" ref="V12:V20" si="0">SUM(R12:U12)</f>
        <v>72</v>
      </c>
      <c r="W12" s="12">
        <f t="shared" ref="W12:Y12" si="1">M12-R12</f>
        <v>7</v>
      </c>
      <c r="X12" s="12">
        <f>N12-S12</f>
        <v>-1</v>
      </c>
      <c r="Y12" s="12">
        <f t="shared" si="1"/>
        <v>-3</v>
      </c>
      <c r="Z12" s="12">
        <f>P12-U12</f>
        <v>25</v>
      </c>
      <c r="AA12" s="13">
        <f t="shared" ref="AA12:AA20" si="2">SUM(W12:Z12)</f>
        <v>28</v>
      </c>
      <c r="AB12" s="3" t="s">
        <v>153</v>
      </c>
      <c r="AC12" s="30"/>
    </row>
    <row r="13" spans="1:29" ht="231" customHeight="1" x14ac:dyDescent="0.2">
      <c r="A13" s="20"/>
      <c r="B13" s="14" t="s">
        <v>141</v>
      </c>
      <c r="C13" s="15" t="s">
        <v>112</v>
      </c>
      <c r="D13" s="15" t="s">
        <v>110</v>
      </c>
      <c r="E13" s="15" t="s">
        <v>111</v>
      </c>
      <c r="F13" s="14" t="s">
        <v>105</v>
      </c>
      <c r="G13" s="41" t="s">
        <v>150</v>
      </c>
      <c r="H13" s="14" t="s">
        <v>115</v>
      </c>
      <c r="I13" s="14" t="s">
        <v>108</v>
      </c>
      <c r="J13" s="14" t="s">
        <v>109</v>
      </c>
      <c r="K13" s="32">
        <v>0</v>
      </c>
      <c r="L13" s="32">
        <v>2024</v>
      </c>
      <c r="M13" s="14">
        <v>25</v>
      </c>
      <c r="N13" s="16">
        <v>25</v>
      </c>
      <c r="O13" s="16">
        <v>25</v>
      </c>
      <c r="P13" s="16">
        <v>25</v>
      </c>
      <c r="Q13" s="17">
        <f t="shared" ref="Q13:Q20" si="3">SUM(M13:P13)</f>
        <v>100</v>
      </c>
      <c r="R13" s="18">
        <v>15</v>
      </c>
      <c r="S13" s="18">
        <v>30</v>
      </c>
      <c r="T13" s="18">
        <v>30</v>
      </c>
      <c r="U13" s="18"/>
      <c r="V13" s="19">
        <f t="shared" si="0"/>
        <v>75</v>
      </c>
      <c r="W13" s="12">
        <f t="shared" ref="W13:Z13" si="4">M13-R13</f>
        <v>10</v>
      </c>
      <c r="X13" s="12">
        <f t="shared" si="4"/>
        <v>-5</v>
      </c>
      <c r="Y13" s="12">
        <f t="shared" si="4"/>
        <v>-5</v>
      </c>
      <c r="Z13" s="12">
        <f t="shared" si="4"/>
        <v>25</v>
      </c>
      <c r="AA13" s="12">
        <f t="shared" si="2"/>
        <v>25</v>
      </c>
      <c r="AB13" s="14" t="s">
        <v>116</v>
      </c>
      <c r="AC13" s="21"/>
    </row>
    <row r="14" spans="1:29" ht="135" customHeight="1" x14ac:dyDescent="0.2">
      <c r="A14" s="20"/>
      <c r="B14" s="14" t="s">
        <v>142</v>
      </c>
      <c r="C14" s="15" t="s">
        <v>113</v>
      </c>
      <c r="D14" s="15" t="s">
        <v>125</v>
      </c>
      <c r="E14" s="15" t="s">
        <v>114</v>
      </c>
      <c r="F14" s="14" t="s">
        <v>105</v>
      </c>
      <c r="G14" s="14" t="s">
        <v>150</v>
      </c>
      <c r="H14" s="14" t="s">
        <v>115</v>
      </c>
      <c r="I14" s="14" t="s">
        <v>108</v>
      </c>
      <c r="J14" s="14" t="s">
        <v>109</v>
      </c>
      <c r="K14" s="42">
        <v>0</v>
      </c>
      <c r="L14" s="32">
        <v>2024</v>
      </c>
      <c r="M14" s="16">
        <v>25</v>
      </c>
      <c r="N14" s="16">
        <v>25</v>
      </c>
      <c r="O14" s="16">
        <v>25</v>
      </c>
      <c r="P14" s="16">
        <v>25</v>
      </c>
      <c r="Q14" s="17">
        <f t="shared" si="3"/>
        <v>100</v>
      </c>
      <c r="R14" s="18">
        <v>17</v>
      </c>
      <c r="S14" s="18">
        <v>25</v>
      </c>
      <c r="T14" s="18">
        <v>33</v>
      </c>
      <c r="U14" s="18"/>
      <c r="V14" s="19">
        <f t="shared" si="0"/>
        <v>75</v>
      </c>
      <c r="W14" s="12">
        <f t="shared" ref="W14:Z14" si="5">M14-R14</f>
        <v>8</v>
      </c>
      <c r="X14" s="12">
        <f t="shared" si="5"/>
        <v>0</v>
      </c>
      <c r="Y14" s="12">
        <f t="shared" si="5"/>
        <v>-8</v>
      </c>
      <c r="Z14" s="12">
        <f t="shared" si="5"/>
        <v>25</v>
      </c>
      <c r="AA14" s="12">
        <f t="shared" si="2"/>
        <v>25</v>
      </c>
      <c r="AB14" s="14" t="s">
        <v>116</v>
      </c>
      <c r="AC14" s="21"/>
    </row>
    <row r="15" spans="1:29" ht="184.15" customHeight="1" x14ac:dyDescent="0.2">
      <c r="A15" s="20"/>
      <c r="B15" s="14" t="s">
        <v>143</v>
      </c>
      <c r="C15" s="15" t="s">
        <v>117</v>
      </c>
      <c r="D15" s="15" t="s">
        <v>129</v>
      </c>
      <c r="E15" s="15" t="s">
        <v>130</v>
      </c>
      <c r="F15" s="14" t="s">
        <v>105</v>
      </c>
      <c r="G15" s="14" t="s">
        <v>150</v>
      </c>
      <c r="H15" s="14" t="s">
        <v>115</v>
      </c>
      <c r="I15" s="14" t="s">
        <v>108</v>
      </c>
      <c r="J15" s="14" t="s">
        <v>109</v>
      </c>
      <c r="K15" s="45">
        <v>0</v>
      </c>
      <c r="L15" s="32">
        <v>2024</v>
      </c>
      <c r="M15" s="16">
        <v>25</v>
      </c>
      <c r="N15" s="16">
        <v>25</v>
      </c>
      <c r="O15" s="16">
        <v>25</v>
      </c>
      <c r="P15" s="16">
        <v>25</v>
      </c>
      <c r="Q15" s="17">
        <f t="shared" si="3"/>
        <v>100</v>
      </c>
      <c r="R15" s="18">
        <v>25</v>
      </c>
      <c r="S15" s="18">
        <v>25</v>
      </c>
      <c r="T15" s="18">
        <v>25</v>
      </c>
      <c r="U15" s="18"/>
      <c r="V15" s="19">
        <f t="shared" si="0"/>
        <v>75</v>
      </c>
      <c r="W15" s="12">
        <f t="shared" ref="W15:Z15" si="6">M15-R15</f>
        <v>0</v>
      </c>
      <c r="X15" s="12">
        <f t="shared" si="6"/>
        <v>0</v>
      </c>
      <c r="Y15" s="12">
        <f t="shared" si="6"/>
        <v>0</v>
      </c>
      <c r="Z15" s="12">
        <f t="shared" si="6"/>
        <v>25</v>
      </c>
      <c r="AA15" s="12">
        <f t="shared" si="2"/>
        <v>25</v>
      </c>
      <c r="AB15" s="14" t="s">
        <v>116</v>
      </c>
      <c r="AC15" s="21"/>
    </row>
    <row r="16" spans="1:29" ht="150.75" customHeight="1" x14ac:dyDescent="0.2">
      <c r="A16" s="20"/>
      <c r="B16" s="14" t="s">
        <v>144</v>
      </c>
      <c r="C16" s="15" t="s">
        <v>118</v>
      </c>
      <c r="D16" s="15" t="s">
        <v>126</v>
      </c>
      <c r="E16" s="15" t="s">
        <v>131</v>
      </c>
      <c r="F16" s="14" t="s">
        <v>105</v>
      </c>
      <c r="G16" s="14" t="s">
        <v>150</v>
      </c>
      <c r="H16" s="14" t="s">
        <v>115</v>
      </c>
      <c r="I16" s="14" t="s">
        <v>108</v>
      </c>
      <c r="J16" s="14" t="s">
        <v>109</v>
      </c>
      <c r="K16" s="42">
        <v>0</v>
      </c>
      <c r="L16" s="32">
        <v>2024</v>
      </c>
      <c r="M16" s="16">
        <v>25</v>
      </c>
      <c r="N16" s="16">
        <v>25</v>
      </c>
      <c r="O16" s="16">
        <v>25</v>
      </c>
      <c r="P16" s="16">
        <v>25</v>
      </c>
      <c r="Q16" s="17">
        <f t="shared" si="3"/>
        <v>100</v>
      </c>
      <c r="R16" s="18">
        <v>15</v>
      </c>
      <c r="S16" s="18">
        <v>25</v>
      </c>
      <c r="T16" s="18">
        <v>25</v>
      </c>
      <c r="U16" s="18"/>
      <c r="V16" s="19">
        <f t="shared" si="0"/>
        <v>65</v>
      </c>
      <c r="W16" s="12">
        <f t="shared" ref="W16:Z16" si="7">M16-R16</f>
        <v>10</v>
      </c>
      <c r="X16" s="12">
        <f t="shared" si="7"/>
        <v>0</v>
      </c>
      <c r="Y16" s="12">
        <f t="shared" si="7"/>
        <v>0</v>
      </c>
      <c r="Z16" s="12">
        <f t="shared" si="7"/>
        <v>25</v>
      </c>
      <c r="AA16" s="12">
        <f t="shared" si="2"/>
        <v>35</v>
      </c>
      <c r="AB16" s="14" t="s">
        <v>116</v>
      </c>
      <c r="AC16" s="21"/>
    </row>
    <row r="17" spans="1:29" ht="200.45" customHeight="1" x14ac:dyDescent="0.2">
      <c r="A17" s="20"/>
      <c r="B17" s="14" t="s">
        <v>146</v>
      </c>
      <c r="C17" s="15" t="s">
        <v>103</v>
      </c>
      <c r="D17" s="15" t="s">
        <v>104</v>
      </c>
      <c r="E17" s="15" t="s">
        <v>132</v>
      </c>
      <c r="F17" s="14" t="s">
        <v>105</v>
      </c>
      <c r="G17" s="14" t="s">
        <v>106</v>
      </c>
      <c r="H17" s="14" t="s">
        <v>107</v>
      </c>
      <c r="I17" s="14" t="s">
        <v>108</v>
      </c>
      <c r="J17" s="14" t="s">
        <v>109</v>
      </c>
      <c r="K17" s="42">
        <v>0</v>
      </c>
      <c r="L17" s="32">
        <v>2024</v>
      </c>
      <c r="M17" s="16">
        <v>25</v>
      </c>
      <c r="N17" s="16">
        <v>25</v>
      </c>
      <c r="O17" s="16">
        <v>25</v>
      </c>
      <c r="P17" s="16">
        <v>25</v>
      </c>
      <c r="Q17" s="17">
        <f t="shared" si="3"/>
        <v>100</v>
      </c>
      <c r="R17" s="18">
        <v>25</v>
      </c>
      <c r="S17" s="18">
        <v>25</v>
      </c>
      <c r="T17" s="18">
        <v>28</v>
      </c>
      <c r="U17" s="18"/>
      <c r="V17" s="19">
        <f t="shared" si="0"/>
        <v>78</v>
      </c>
      <c r="W17" s="12">
        <f t="shared" ref="W17:Z17" si="8">M17-R17</f>
        <v>0</v>
      </c>
      <c r="X17" s="12">
        <f t="shared" si="8"/>
        <v>0</v>
      </c>
      <c r="Y17" s="12">
        <f t="shared" si="8"/>
        <v>-3</v>
      </c>
      <c r="Z17" s="12">
        <f t="shared" si="8"/>
        <v>25</v>
      </c>
      <c r="AA17" s="12">
        <f t="shared" si="2"/>
        <v>22</v>
      </c>
      <c r="AB17" s="14" t="s">
        <v>116</v>
      </c>
      <c r="AC17" s="21"/>
    </row>
    <row r="18" spans="1:29" ht="186" customHeight="1" x14ac:dyDescent="0.2">
      <c r="A18" s="20"/>
      <c r="B18" s="14" t="s">
        <v>147</v>
      </c>
      <c r="C18" s="15" t="s">
        <v>119</v>
      </c>
      <c r="D18" s="15" t="s">
        <v>127</v>
      </c>
      <c r="E18" s="15" t="s">
        <v>120</v>
      </c>
      <c r="F18" s="14" t="s">
        <v>105</v>
      </c>
      <c r="G18" s="14" t="s">
        <v>150</v>
      </c>
      <c r="H18" s="14" t="s">
        <v>115</v>
      </c>
      <c r="I18" s="14" t="s">
        <v>108</v>
      </c>
      <c r="J18" s="14" t="s">
        <v>109</v>
      </c>
      <c r="K18" s="42">
        <v>0</v>
      </c>
      <c r="L18" s="32">
        <v>2024</v>
      </c>
      <c r="M18" s="16">
        <v>25</v>
      </c>
      <c r="N18" s="16">
        <v>25</v>
      </c>
      <c r="O18" s="16">
        <v>25</v>
      </c>
      <c r="P18" s="16">
        <v>25</v>
      </c>
      <c r="Q18" s="17">
        <f t="shared" si="3"/>
        <v>100</v>
      </c>
      <c r="R18" s="18">
        <v>25</v>
      </c>
      <c r="S18" s="18">
        <v>25</v>
      </c>
      <c r="T18" s="18">
        <v>25</v>
      </c>
      <c r="U18" s="18"/>
      <c r="V18" s="19">
        <f t="shared" si="0"/>
        <v>75</v>
      </c>
      <c r="W18" s="12">
        <f t="shared" ref="W18:Z18" si="9">M18-R18</f>
        <v>0</v>
      </c>
      <c r="X18" s="12">
        <f t="shared" si="9"/>
        <v>0</v>
      </c>
      <c r="Y18" s="12">
        <f t="shared" si="9"/>
        <v>0</v>
      </c>
      <c r="Z18" s="12">
        <f t="shared" si="9"/>
        <v>25</v>
      </c>
      <c r="AA18" s="12">
        <f t="shared" si="2"/>
        <v>25</v>
      </c>
      <c r="AB18" s="14" t="s">
        <v>122</v>
      </c>
      <c r="AC18" s="21"/>
    </row>
    <row r="19" spans="1:29" ht="234.75" customHeight="1" x14ac:dyDescent="0.2">
      <c r="A19" s="20"/>
      <c r="B19" s="14" t="s">
        <v>148</v>
      </c>
      <c r="C19" s="15" t="s">
        <v>133</v>
      </c>
      <c r="D19" s="15" t="s">
        <v>134</v>
      </c>
      <c r="E19" s="15" t="s">
        <v>121</v>
      </c>
      <c r="F19" s="14" t="s">
        <v>105</v>
      </c>
      <c r="G19" s="46" t="s">
        <v>150</v>
      </c>
      <c r="H19" s="14" t="s">
        <v>115</v>
      </c>
      <c r="I19" s="14" t="s">
        <v>108</v>
      </c>
      <c r="J19" s="14" t="s">
        <v>109</v>
      </c>
      <c r="K19" s="43">
        <v>0</v>
      </c>
      <c r="L19" s="31">
        <v>2024</v>
      </c>
      <c r="M19" s="16">
        <v>25</v>
      </c>
      <c r="N19" s="16">
        <v>25</v>
      </c>
      <c r="O19" s="16">
        <v>25</v>
      </c>
      <c r="P19" s="16">
        <v>25</v>
      </c>
      <c r="Q19" s="17">
        <f t="shared" si="3"/>
        <v>100</v>
      </c>
      <c r="R19" s="18">
        <v>25</v>
      </c>
      <c r="S19" s="18">
        <v>25</v>
      </c>
      <c r="T19" s="18">
        <v>35</v>
      </c>
      <c r="U19" s="18"/>
      <c r="V19" s="19">
        <f t="shared" si="0"/>
        <v>85</v>
      </c>
      <c r="W19" s="12">
        <f t="shared" ref="W19:Z19" si="10">M19-R19</f>
        <v>0</v>
      </c>
      <c r="X19" s="12">
        <f t="shared" si="10"/>
        <v>0</v>
      </c>
      <c r="Y19" s="12">
        <f t="shared" si="10"/>
        <v>-10</v>
      </c>
      <c r="Z19" s="12">
        <f t="shared" si="10"/>
        <v>25</v>
      </c>
      <c r="AA19" s="12">
        <f t="shared" si="2"/>
        <v>15</v>
      </c>
      <c r="AB19" s="14" t="s">
        <v>122</v>
      </c>
      <c r="AC19" s="21"/>
    </row>
    <row r="20" spans="1:29" ht="201" customHeight="1" x14ac:dyDescent="0.2">
      <c r="A20" s="20"/>
      <c r="B20" s="33" t="s">
        <v>149</v>
      </c>
      <c r="C20" s="34" t="s">
        <v>135</v>
      </c>
      <c r="D20" s="34" t="s">
        <v>136</v>
      </c>
      <c r="E20" s="34" t="s">
        <v>137</v>
      </c>
      <c r="F20" s="33" t="s">
        <v>105</v>
      </c>
      <c r="G20" s="33" t="s">
        <v>150</v>
      </c>
      <c r="H20" s="33" t="s">
        <v>115</v>
      </c>
      <c r="I20" s="33" t="s">
        <v>108</v>
      </c>
      <c r="J20" s="33" t="s">
        <v>109</v>
      </c>
      <c r="K20" s="44">
        <v>0</v>
      </c>
      <c r="L20" s="35">
        <v>2024</v>
      </c>
      <c r="M20" s="36">
        <v>25</v>
      </c>
      <c r="N20" s="36">
        <v>25</v>
      </c>
      <c r="O20" s="36">
        <v>25</v>
      </c>
      <c r="P20" s="36">
        <v>25</v>
      </c>
      <c r="Q20" s="37">
        <f t="shared" si="3"/>
        <v>100</v>
      </c>
      <c r="R20" s="38">
        <v>25</v>
      </c>
      <c r="S20" s="38">
        <v>25</v>
      </c>
      <c r="T20" s="38">
        <v>25</v>
      </c>
      <c r="U20" s="38"/>
      <c r="V20" s="39">
        <f t="shared" si="0"/>
        <v>75</v>
      </c>
      <c r="W20" s="40">
        <f t="shared" ref="W20:Z20" si="11">M20-R20</f>
        <v>0</v>
      </c>
      <c r="X20" s="40">
        <f t="shared" si="11"/>
        <v>0</v>
      </c>
      <c r="Y20" s="40">
        <f t="shared" si="11"/>
        <v>0</v>
      </c>
      <c r="Z20" s="40">
        <f t="shared" si="11"/>
        <v>25</v>
      </c>
      <c r="AA20" s="40">
        <f t="shared" si="2"/>
        <v>25</v>
      </c>
      <c r="AB20" s="33" t="s">
        <v>154</v>
      </c>
      <c r="AC20" s="21"/>
    </row>
    <row r="21" spans="1:29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2.75" customHeight="1" x14ac:dyDescent="0.25">
      <c r="A25" s="21"/>
      <c r="B25" s="21"/>
      <c r="C25" s="55"/>
      <c r="D25" s="56"/>
      <c r="E25" s="56"/>
      <c r="V25" s="55" t="s">
        <v>151</v>
      </c>
      <c r="W25" s="56"/>
      <c r="X25" s="56"/>
      <c r="Y25" s="56"/>
      <c r="Z25" s="56"/>
      <c r="AA25" s="56"/>
      <c r="AB25" s="21"/>
      <c r="AC25" s="21"/>
    </row>
    <row r="26" spans="1:29" ht="12.75" customHeight="1" x14ac:dyDescent="0.2">
      <c r="A26" s="21"/>
      <c r="B26" s="21"/>
      <c r="C26" s="57"/>
      <c r="D26" s="56"/>
      <c r="E26" s="56"/>
      <c r="V26" s="57"/>
      <c r="W26" s="56"/>
      <c r="X26" s="56"/>
      <c r="Y26" s="56"/>
      <c r="Z26" s="56"/>
      <c r="AA26" s="56"/>
      <c r="AB26" s="21"/>
      <c r="AC26" s="21"/>
    </row>
    <row r="27" spans="1:29" ht="15" customHeight="1" x14ac:dyDescent="0.2">
      <c r="A27" s="21"/>
      <c r="B27" s="21"/>
      <c r="C27" s="57"/>
      <c r="D27" s="56"/>
      <c r="E27" s="56"/>
      <c r="V27" s="57"/>
      <c r="W27" s="56"/>
      <c r="X27" s="56"/>
      <c r="Y27" s="56"/>
      <c r="Z27" s="56"/>
      <c r="AA27" s="56"/>
      <c r="AB27" s="21"/>
      <c r="AC27" s="21"/>
    </row>
    <row r="28" spans="1:29" ht="12.75" customHeight="1" x14ac:dyDescent="0.2">
      <c r="A28" s="21"/>
      <c r="B28" s="21"/>
      <c r="C28" s="57"/>
      <c r="D28" s="56"/>
      <c r="E28" s="56"/>
      <c r="V28" s="58"/>
      <c r="W28" s="59"/>
      <c r="X28" s="59"/>
      <c r="Y28" s="59"/>
      <c r="Z28" s="59"/>
      <c r="AA28" s="59"/>
      <c r="AB28" s="21"/>
      <c r="AC28" s="21"/>
    </row>
    <row r="29" spans="1:29" ht="13.5" customHeight="1" x14ac:dyDescent="0.25">
      <c r="A29" s="21"/>
      <c r="B29" s="21"/>
      <c r="C29" s="55"/>
      <c r="D29" s="56"/>
      <c r="E29" s="56"/>
      <c r="V29" s="55" t="s">
        <v>139</v>
      </c>
      <c r="W29" s="56"/>
      <c r="X29" s="56"/>
      <c r="Y29" s="56"/>
      <c r="Z29" s="56"/>
      <c r="AA29" s="56"/>
      <c r="AB29" s="21"/>
      <c r="AC29" s="21"/>
    </row>
    <row r="30" spans="1:29" ht="15.75" customHeight="1" x14ac:dyDescent="0.25">
      <c r="A30" s="21"/>
      <c r="B30" s="21"/>
      <c r="C30" s="55"/>
      <c r="D30" s="56"/>
      <c r="E30" s="56"/>
      <c r="S30" s="66" t="s">
        <v>152</v>
      </c>
      <c r="T30" s="66"/>
      <c r="U30" s="66"/>
      <c r="V30" s="66"/>
      <c r="W30" s="66"/>
      <c r="X30" s="66"/>
      <c r="Y30" s="66"/>
      <c r="Z30" s="66"/>
      <c r="AA30" s="66"/>
      <c r="AB30" s="66"/>
      <c r="AC30" s="21"/>
    </row>
    <row r="31" spans="1:29" ht="12.75" customHeight="1" x14ac:dyDescent="0.25">
      <c r="A31" s="21"/>
      <c r="B31" s="21"/>
      <c r="C31" s="55"/>
      <c r="D31" s="56"/>
      <c r="E31" s="56"/>
      <c r="S31" s="67" t="s">
        <v>140</v>
      </c>
      <c r="T31" s="67"/>
      <c r="U31" s="67"/>
      <c r="V31" s="67"/>
      <c r="W31" s="67"/>
      <c r="X31" s="67"/>
      <c r="Y31" s="67"/>
      <c r="Z31" s="67"/>
      <c r="AA31" s="67"/>
      <c r="AB31" s="67"/>
      <c r="AC31" s="21"/>
    </row>
    <row r="32" spans="1:29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1:29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29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29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29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:29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:29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:29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1:29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1:29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:29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:29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:29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:29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:29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:29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:29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:29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:29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:29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1:29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1:29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1:29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1:29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1:29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1:29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1:29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1:29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:29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1:29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1:29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1:29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1:29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1:29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1:29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1:29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1:29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1:29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1:29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1:29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1:29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1:29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1:29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1:29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1:29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1:29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1:29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1:29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1:29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1:29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1:29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1:29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1:29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1:29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1:29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1:29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1:29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1:29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1:29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1:29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1:29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1:29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1:29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1:29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1:29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1:29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1:29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1:29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1:29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1:29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1:29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1:29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1:29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1:29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1:29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1:29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1:29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1:29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1:29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1:29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1:29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1:29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1:29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1:29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1:29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1:29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:29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:29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1:29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1:29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1:29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1:29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1:29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1:29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1:29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1:29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1:29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1:29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1:29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1:29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1:29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1:29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1:29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1:29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1:29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1:29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1:29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1:29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1:29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1:29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1:29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1:29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:29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1:29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1:29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1:29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1:29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1:29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1:29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1:29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1:29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1:29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1:29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1:29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1:29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1:29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1:29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1:29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1:29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1:29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1:29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1:29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1:29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1:29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1:29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1:29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1:29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1:29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1:29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1:29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1:29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1:29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1:29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1:29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1:29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1:29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1:29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1:29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1:29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1:29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1:29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1:29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1:29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1:29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:29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1:29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1:29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1:29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1:29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1:29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1:29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1:29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1:29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1:29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1:29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1:29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1:29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1:29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1:29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1:29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1:29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1:29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1:29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1:29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1:29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1:29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1:29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1:29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1:29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1:29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1:29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1:29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1:29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1:29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1:29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1:29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1:29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1:29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1:29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1:29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1:29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1:29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1:29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1:29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1:29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1:29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1:29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1:29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1:29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1:29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1:29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1:29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1:29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1:29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1:29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1:29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1:29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1:29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1:29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1:29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1:29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1:29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1:29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1:29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1:29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1:29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1:29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1:29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1:29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1:29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1:29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:29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:29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1:29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1:29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1:29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1:29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1:29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1:29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1:29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1:29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1:29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1:29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1:29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1:29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1:29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1:29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1:29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1:29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1:29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1:29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1:29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1:29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1:29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1:29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1:29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1:29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1:29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1:29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1:29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1:29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1:29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1:29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1:29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1:29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1:29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1:29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1:29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1:29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1:29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1:29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1:29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1:29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1:29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:29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:29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:29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:29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:29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:29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:29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:29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:29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:29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:29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:29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:29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:29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:29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:29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:29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:29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:29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:29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:29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:29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:29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:29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:29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:29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:29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:29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:29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:29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:29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:29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:29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:29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:29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:29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:29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1:29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1:29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1:29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1:29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1:29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1:29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1:29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1:29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1:29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1:29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1:29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1:29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1:29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1:29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1:29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1:29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1:29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1:29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1:29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1:29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1:29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1:29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1:29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1:29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1:29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1:29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1:29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1:29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1:29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1:29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1:29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1:29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1:29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1:29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1:29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1:29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1:29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1:29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1:29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1:29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1:29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1:29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1:29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1:29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1:29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1:29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1:29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1:29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1:29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1:29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1:29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1:29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1:29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1:29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1:29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1:29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1:29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1:29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1:29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1:29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1:29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1:29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1:29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1:29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1:29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1:29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1:29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1:29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1:29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1:29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1:29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1:29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1:29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1:29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1:29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1:29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1:29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1:29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1:29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1:29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1:29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1:29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1:29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1:29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1:29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1:29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1:29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1:29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1:29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1:29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1:29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1:29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1:29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1:29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1:29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1:29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1:29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1:29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1:29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1:29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1:29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1:29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1:29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1:29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1:29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1:29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1:29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1:29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1:29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1:29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1:29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1:29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1:29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1:29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1:29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1:29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1:29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1:29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1:29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1:29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1:29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1:29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1:29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1:29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1:29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1:29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1:29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1:29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1:29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1:29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1:29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1:29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1:29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1:29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1:29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1:29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1:29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1:29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1:29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1:29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1:29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1:29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1:29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1:29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1:29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1:29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1:29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1:29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1:29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1:29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1:29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1:29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1:29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1:29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1:29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1:29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1:29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1:29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1:29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1:29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1:29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1:29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1:29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1:29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1:29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1:29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1:29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1:29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1:29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1:29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1:29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1:29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1:29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1:29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1:29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1:29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1:29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1:29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1:29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1:29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1:29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1:29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1:29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1:29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1:29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1:29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1:29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1:29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1:29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1:29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1:29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1:29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1:29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1:29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1:29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1:29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1:29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1:29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1:29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1:29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1:29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1:29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1:29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1:29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1:29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1:29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1:29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1:29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1:29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1:29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1:29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1:29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1:29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1:29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1:29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1:29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1:29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1:29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1:29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1:29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1:29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1:29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1:29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1:29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1:29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1:29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1:29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1:29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1:29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1:29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1:29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1:29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1:29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1:29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1:29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1:29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1:29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1:29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1:29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1:29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1:29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1:29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1:29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1:29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1:29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1:29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1:29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1:29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1:29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1:29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1:29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1:29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1:29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1:29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1:29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1:29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1:29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1:29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1:29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1:29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1:29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1:29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1:29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1:29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1:29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1:29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1:29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1:29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1:29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1:29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1:29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1:29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1:29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1:29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1:29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1:29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1:29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1:29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1:29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1:29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1:29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1:29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1:29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1:29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1:29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1:29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1:29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1:29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1:29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1:29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1:29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1:29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1:29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1:29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1:29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1:29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1:29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1:29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1:29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1:29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1:29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1:29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1:29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1:29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1:29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1:29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1:29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1:29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1:29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1:29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1:29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1:29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1:29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1:29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1:29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1:29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1:29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1:29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1:29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1:29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1:29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1:29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1:29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1:29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1:29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1:29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1:29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1:29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1:29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1:29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1:29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1:29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1:29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1:29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1:29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1:29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1:29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1:29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1:29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1:29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1:29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1:29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1:29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1:29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1:29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1:29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1:29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1:29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1:29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1:29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1:29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1:29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1:29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1:29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1:29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1:29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1:29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1:29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1:29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1:29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1:29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1:29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1:29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1:29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1:29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1:29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1:29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1:29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1:29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1:29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1:29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1:29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1:29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1:29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1:29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1:29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1:29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1:29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1:29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1:29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1:29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1:29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1:29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1:29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1:29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1:29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1:29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1:29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1:29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1:29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1:29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1:29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1:29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1:29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1:29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1:29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1:29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1:29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1:29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1:29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1:29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1:29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1:29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1:29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1:29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1:29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1:29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1:29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1:29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1:29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1:29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1:29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1:29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1:29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1:29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1:29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1:29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1:29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1:29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1:29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1:29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1:29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1:29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1:29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1:29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1:29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1:29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1:29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1:29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1:29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1:29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1:29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1:29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1:29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1:29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1:29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1:29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1:29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1:29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1:29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1:29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1:29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1:29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1:29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1:29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1:29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1:29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1:29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1:29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1:29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1:29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1:29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1:29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1:29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1:29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1:29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1:29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1:29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1:29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1:29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1:29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1:29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1:29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1:29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1:29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1:29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1:29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1:29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1:29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1:29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1:29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1:29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1:29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1:29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1:29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1:29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1:29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1:29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1:29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1:29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</sheetData>
  <mergeCells count="56">
    <mergeCell ref="S30:AB30"/>
    <mergeCell ref="S31:AB31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0:E30"/>
    <mergeCell ref="C31:E31"/>
    <mergeCell ref="B10:B11"/>
    <mergeCell ref="C10:C11"/>
    <mergeCell ref="D10:D11"/>
    <mergeCell ref="E10:E11"/>
    <mergeCell ref="C25:E25"/>
    <mergeCell ref="C26:E26"/>
    <mergeCell ref="C27:E27"/>
    <mergeCell ref="C28:E28"/>
    <mergeCell ref="C29:E29"/>
    <mergeCell ref="F10:F11"/>
    <mergeCell ref="G10:G11"/>
    <mergeCell ref="H10:H11"/>
    <mergeCell ref="V25:AA25"/>
    <mergeCell ref="V26:AA26"/>
    <mergeCell ref="V27:AA27"/>
    <mergeCell ref="V28:AA28"/>
    <mergeCell ref="V29:AA29"/>
    <mergeCell ref="W9:AA9"/>
    <mergeCell ref="AB9:AB11"/>
    <mergeCell ref="W10:W11"/>
    <mergeCell ref="X10:X11"/>
    <mergeCell ref="Y10:Y11"/>
    <mergeCell ref="Z10:Z11"/>
    <mergeCell ref="AA10:AA11"/>
  </mergeCells>
  <pageMargins left="0.62992125984251968" right="0.23622047244094491" top="0.74803149606299213" bottom="0.74803149606299213" header="0" footer="0"/>
  <pageSetup paperSize="5" scale="58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IMLI</cp:lastModifiedBy>
  <cp:lastPrinted>2025-09-29T16:55:43Z</cp:lastPrinted>
  <dcterms:created xsi:type="dcterms:W3CDTF">2023-03-14T18:09:27Z</dcterms:created>
  <dcterms:modified xsi:type="dcterms:W3CDTF">2025-09-29T16:59:22Z</dcterms:modified>
</cp:coreProperties>
</file>